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5031" sheetId="6" r:id="rId1"/>
  </sheets>
  <definedNames>
    <definedName name="_xlnm.Print_Area" localSheetId="0">'Додаток2 КПК0615031'!$A$1:$BY$280</definedName>
  </definedNames>
  <calcPr calcId="125725"/>
</workbook>
</file>

<file path=xl/calcChain.xml><?xml version="1.0" encoding="utf-8"?>
<calcChain xmlns="http://schemas.openxmlformats.org/spreadsheetml/2006/main">
  <c r="BH257" i="6"/>
  <c r="AT257"/>
  <c r="AJ257"/>
  <c r="BG248"/>
  <c r="AQ248"/>
  <c r="AZ225"/>
  <c r="AK225"/>
  <c r="AZ224"/>
  <c r="AK224"/>
  <c r="AZ223"/>
  <c r="AK223"/>
  <c r="AZ222"/>
  <c r="AK222"/>
  <c r="BO214"/>
  <c r="AZ214"/>
  <c r="AK214"/>
  <c r="BO213"/>
  <c r="AZ213"/>
  <c r="AK213"/>
  <c r="BO212"/>
  <c r="AZ212"/>
  <c r="AK212"/>
  <c r="BO211"/>
  <c r="AZ211"/>
  <c r="AK211"/>
  <c r="BD128"/>
  <c r="AJ128"/>
  <c r="BD127"/>
  <c r="AJ127"/>
  <c r="BU119"/>
  <c r="BB119"/>
  <c r="AI119"/>
  <c r="BU118"/>
  <c r="BB118"/>
  <c r="AI118"/>
  <c r="BG108"/>
  <c r="AM108"/>
  <c r="BG100"/>
  <c r="AM100"/>
  <c r="BG99"/>
  <c r="AM99"/>
  <c r="BG98"/>
  <c r="AM98"/>
  <c r="BG97"/>
  <c r="AM97"/>
  <c r="BG96"/>
  <c r="AM96"/>
  <c r="BG95"/>
  <c r="AM95"/>
  <c r="BG94"/>
  <c r="AM94"/>
  <c r="BG93"/>
  <c r="AM93"/>
  <c r="BG92"/>
  <c r="AM92"/>
  <c r="BG91"/>
  <c r="AM91"/>
  <c r="BG90"/>
  <c r="AM90"/>
  <c r="BG89"/>
  <c r="AM89"/>
  <c r="BG88"/>
  <c r="AM88"/>
  <c r="BG87"/>
  <c r="AM87"/>
  <c r="BU79"/>
  <c r="BB79"/>
  <c r="AI79"/>
  <c r="BU71"/>
  <c r="BB71"/>
  <c r="AI71"/>
  <c r="BU70"/>
  <c r="BB70"/>
  <c r="AI70"/>
  <c r="BU69"/>
  <c r="BB69"/>
  <c r="AI69"/>
  <c r="BU68"/>
  <c r="BB68"/>
  <c r="AI68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G48"/>
  <c r="AM48"/>
  <c r="BG47"/>
  <c r="AM47"/>
  <c r="BG46"/>
  <c r="AM46"/>
  <c r="BG45"/>
  <c r="AM45"/>
  <c r="BG44"/>
  <c r="AM44"/>
  <c r="BG43"/>
  <c r="AM43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<sst xmlns="http://schemas.openxmlformats.org/spreadsheetml/2006/main" count="788" uniqueCount="284">
  <si>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</si>
  <si>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</si>
  <si>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</si>
  <si>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</si>
  <si>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</si>
  <si>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</si>
  <si>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</si>
  <si>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</si>
  <si>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</si>
  <si>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</si>
  <si>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</si>
  <si>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</si>
  <si>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</si>
  <si>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</si>
  <si>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</si>
  <si>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</si>
  <si>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</si>
  <si>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</si>
  <si>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</si>
  <si>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</si>
  <si>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</si>
  <si>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</si>
  <si>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</si>
  <si>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</si>
  <si>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</si>
  <si>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</si>
  <si>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</si>
  <si>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</si>
  <si>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</si>
  <si>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</si>
  <si>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</si>
  <si>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</si>
  <si>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</si>
  <si>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</si>
  <si>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</si>
  <si>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</si>
  <si>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</si>
  <si>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</si>
  <si>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</si>
  <si>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</si>
  <si>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</si>
  <si>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</si>
  <si>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</si>
  <si>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</si>
  <si>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</si>
  <si>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</si>
  <si>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</si>
  <si>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</si>
  <si>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</si>
  <si>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</si>
  <si>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</si>
  <si>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</si>
  <si>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</si>
  <si>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</si>
  <si>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</si>
  <si>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</si>
  <si>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</si>
  <si>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</si>
  <si>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</si>
  <si>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</si>
  <si>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</si>
  <si>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</si>
  <si>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</si>
  <si>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</si>
  <si>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</si>
  <si>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</si>
  <si>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</si>
  <si>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</si>
  <si>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</si>
  <si>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</si>
  <si>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</si>
  <si>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</si>
  <si>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</si>
  <si>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</si>
  <si>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</si>
  <si>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</si>
  <si>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</si>
  <si>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</si>
  <si>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</si>
  <si>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</si>
  <si>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</si>
  <si>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</si>
  <si>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</si>
  <si>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</si>
  <si>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</si>
  <si>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</si>
  <si>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</si>
  <si>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</si>
  <si>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</si>
  <si>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</si>
  <si>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</si>
  <si>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</si>
  <si>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</si>
  <si>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</si>
  <si>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</si>
  <si>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</si>
  <si>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</si>
  <si>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</si>
  <si>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</si>
  <si>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</si>
  <si>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</si>
  <si>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</si>
  <si>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</si>
  <si>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</si>
  <si>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</si>
  <si>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</si>
  <si>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</si>
  <si>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</si>
  <si>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</si>
  <si>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</si>
  <si>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</si>
  <si>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</si>
  <si>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</si>
  <si>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</si>
  <si>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</si>
  <si>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</si>
  <si>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</si>
  <si>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</si>
  <si>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</si>
  <si>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</si>
  <si>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</si>
  <si>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</si>
  <si>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</si>
  <si>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</si>
  <si>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</si>
  <si>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</si>
  <si>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</si>
  <si>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</si>
  <si>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</si>
  <si>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</si>
  <si>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</si>
  <si>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</si>
  <si>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</si>
  <si>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</si>
  <si>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</si>
  <si>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</si>
  <si>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</si>
  <si>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</si>
  <si>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</si>
  <si>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</si>
  <si>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</si>
  <si>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</si>
  <si>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</si>
  <si>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</si>
  <si>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</si>
  <si>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</si>
  <si>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</si>
  <si>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</si>
  <si>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</si>
  <si>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</si>
  <si>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</si>
  <si>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</si>
  <si>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</si>
  <si>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</si>
  <si>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</si>
  <si>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</si>
  <si>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</si>
  <si>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</si>
  <si>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</si>
  <si>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</si>
  <si>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</si>
  <si>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</si>
  <si>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</si>
  <si>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</si>
  <si>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</si>
  <si>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</si>
  <si>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</si>
  <si>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</si>
  <si>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</si>
  <si>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</si>
  <si>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</si>
  <si>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</si>
  <si>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</si>
  <si>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</si>
  <si>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</si>
  <si>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Благодійні внески, гранти та дарунки 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</si>
  <si>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</si>
  <si>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</si>
  <si>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</si>
  <si>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</si>
  <si>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</si>
  <si>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</si>
  <si>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</si>
  <si>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</si>
  <si>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</si>
  <si>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</si>
  <si>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</si>
  <si>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</si>
  <si>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</si>
  <si>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</si>
  <si>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</si>
  <si>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</si>
  <si>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затрат</t>
  </si>
  <si>
    <t xml:space="preserve">formula=RC[-16]+RC[-8]                          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</si>
  <si>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</si>
  <si>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</si>
  <si>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</si>
  <si>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</si>
  <si>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</si>
  <si>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</si>
  <si>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</si>
  <si>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</si>
  <si>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звіт</t>
  </si>
  <si>
    <t>дівчаток</t>
  </si>
  <si>
    <t>хлопчиків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</si>
  <si>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</si>
  <si>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</si>
  <si>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грн.</t>
  </si>
  <si>
    <t>розрахунок</t>
  </si>
  <si>
    <t>якості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</si>
  <si>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</si>
  <si>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</si>
  <si>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Обов’язкові виплати, у тому числі:</t>
  </si>
  <si>
    <t>тарифна ставка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</si>
  <si>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</si>
  <si>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</si>
  <si>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</si>
  <si>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</si>
  <si>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</si>
  <si>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</si>
  <si>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</si>
  <si>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160 - Тренери-викладачі</t>
  </si>
  <si>
    <t>220 - Молодший обслуговуючий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</si>
  <si>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</si>
  <si>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</si>
  <si>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інформатизації Новгород-Сіверської міської об'єднанної територіальної громади на 2020-2022 роки</t>
  </si>
  <si>
    <t>Рішення сесії міської ради від 04 грудня 2019 року №1009 (зі змінами).</t>
  </si>
  <si>
    <t>Комплексна програма розвитку освіти Новгород-Сіверської міської територіальної громади на 2022-2025 роки</t>
  </si>
  <si>
    <t>Рішення чотирнадцятої  сесії  Новгород-Сіверської  міської ради VIIІ скликання  3 грудня 2021 року № 480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</si>
  <si>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</si>
  <si>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рішення сесії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</si>
  <si>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</si>
  <si>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школами; _x000D_
Здійснення виконання завдань з інформатизації</t>
  </si>
  <si>
    <t>'Бюджетний кодекс України, Конституція України, Закон України "Про Державний бюджет на 2022 рік", Закон України "Про місцеве самоврядування в Україні",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 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№ 4393 від 23.11.2016 року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постанова Кабінету Міністрів України № 755 від 14.08.2019 року "Деякі питання оплати праці працівників дитячо-юнацьких спортивних шкіл".</t>
  </si>
  <si>
    <t>(0)(6)</t>
  </si>
  <si>
    <t>Вiддiл освiти,молодi та спорту Новгород-Сiверської мiської ради Чернiгiвської областi</t>
  </si>
  <si>
    <t>Головний бухгалтер</t>
  </si>
  <si>
    <t>Олена ТИЧЕНКО</t>
  </si>
  <si>
    <t>39561452</t>
  </si>
  <si>
    <t>2553900000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</si>
  <si>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</si>
  <si>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</si>
  <si>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</si>
  <si>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</si>
  <si>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</si>
  <si>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</si>
  <si>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</si>
  <si>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</si>
  <si>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</si>
  <si>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</si>
  <si>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</si>
  <si>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</si>
  <si>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</si>
  <si>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</si>
  <si>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</si>
  <si>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</si>
  <si>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</si>
  <si>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</si>
  <si>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</si>
  <si>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</si>
  <si>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</si>
  <si>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</si>
  <si>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</si>
  <si>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</si>
  <si>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</si>
  <si>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</si>
  <si>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</si>
  <si>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</si>
  <si>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</si>
  <si>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</si>
  <si>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</si>
  <si>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</si>
  <si>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</si>
  <si>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</si>
  <si>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</si>
  <si>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</si>
  <si>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</si>
  <si>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(0)(6)(1)(5)(0)(3)(1)</t>
  </si>
  <si>
    <t>(5)(0)(3)(1)</t>
  </si>
  <si>
    <t>(0)(8)(1)(0)</t>
  </si>
  <si>
    <t>Утримання та навчально-тренувальна робота комунальних дитячо-юнацьких спортивних шкіл</t>
  </si>
  <si>
    <t>(0)(6)(1)</t>
  </si>
  <si>
    <t>Начальник відділу освіти, молоді та спорту Новгород-Сіверської міської ради</t>
  </si>
  <si>
    <t>Тетяна КОВАЛЬЧУК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</si>
</sst>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81"/>
  <sheetViews>
    <sheetView tabSelected="1" zoomScaleNormal="100" workbookViewId="0">
      <selection activeCell="BQ285" sqref="A1:BZ285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5" t="s">
        <v>115</v>
      </c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</row>
    <row r="2" spans="1:79" ht="14.25" customHeight="1">
      <c r="A2" s="136" t="s">
        <v>264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</row>
    <row r="4" spans="1:79" ht="28.5" customHeight="1">
      <c r="A4" s="11" t="s">
        <v>159</v>
      </c>
      <c r="B4" s="133" t="s">
        <v>235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8"/>
      <c r="AH4" s="127" t="s">
        <v>234</v>
      </c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8"/>
      <c r="AT4" s="129" t="s">
        <v>238</v>
      </c>
      <c r="AU4" s="127"/>
      <c r="AV4" s="127"/>
      <c r="AW4" s="127"/>
      <c r="AX4" s="127"/>
      <c r="AY4" s="127"/>
      <c r="AZ4" s="127"/>
      <c r="BA4" s="127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4" t="s">
        <v>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7"/>
      <c r="AH5" s="130" t="s">
        <v>161</v>
      </c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7"/>
      <c r="AT5" s="130" t="s">
        <v>157</v>
      </c>
      <c r="AU5" s="130"/>
      <c r="AV5" s="130"/>
      <c r="AW5" s="130"/>
      <c r="AX5" s="130"/>
      <c r="AY5" s="130"/>
      <c r="AZ5" s="130"/>
      <c r="BA5" s="130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3" t="s">
        <v>235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8"/>
      <c r="AH7" s="127" t="s">
        <v>281</v>
      </c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5"/>
      <c r="BC7" s="129" t="s">
        <v>238</v>
      </c>
      <c r="BD7" s="127"/>
      <c r="BE7" s="127"/>
      <c r="BF7" s="127"/>
      <c r="BG7" s="127"/>
      <c r="BH7" s="127"/>
      <c r="BI7" s="127"/>
      <c r="BJ7" s="127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4" t="s">
        <v>155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7"/>
      <c r="AH8" s="130" t="s">
        <v>163</v>
      </c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"/>
      <c r="BC8" s="130" t="s">
        <v>157</v>
      </c>
      <c r="BD8" s="130"/>
      <c r="BE8" s="130"/>
      <c r="BF8" s="130"/>
      <c r="BG8" s="130"/>
      <c r="BH8" s="130"/>
      <c r="BI8" s="130"/>
      <c r="BJ8" s="130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127" t="s">
        <v>277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N10" s="127" t="s">
        <v>278</v>
      </c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5"/>
      <c r="AA10" s="127" t="s">
        <v>279</v>
      </c>
      <c r="AB10" s="127"/>
      <c r="AC10" s="127"/>
      <c r="AD10" s="127"/>
      <c r="AE10" s="127"/>
      <c r="AF10" s="127"/>
      <c r="AG10" s="127"/>
      <c r="AH10" s="127"/>
      <c r="AI10" s="127"/>
      <c r="AJ10" s="15"/>
      <c r="AK10" s="128" t="s">
        <v>280</v>
      </c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20"/>
      <c r="BL10" s="129" t="s">
        <v>239</v>
      </c>
      <c r="BM10" s="127"/>
      <c r="BN10" s="127"/>
      <c r="BO10" s="127"/>
      <c r="BP10" s="127"/>
      <c r="BQ10" s="127"/>
      <c r="BR10" s="127"/>
      <c r="BS10" s="127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0" t="s">
        <v>165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N11" s="130" t="s">
        <v>167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"/>
      <c r="AA11" s="131" t="s">
        <v>168</v>
      </c>
      <c r="AB11" s="131"/>
      <c r="AC11" s="131"/>
      <c r="AD11" s="131"/>
      <c r="AE11" s="131"/>
      <c r="AF11" s="131"/>
      <c r="AG11" s="131"/>
      <c r="AH11" s="131"/>
      <c r="AI11" s="131"/>
      <c r="AJ11" s="13"/>
      <c r="AK11" s="132" t="s">
        <v>166</v>
      </c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9"/>
      <c r="BL11" s="130" t="s">
        <v>158</v>
      </c>
      <c r="BM11" s="130"/>
      <c r="BN11" s="130"/>
      <c r="BO11" s="130"/>
      <c r="BP11" s="130"/>
      <c r="BQ11" s="130"/>
      <c r="BR11" s="130"/>
      <c r="BS11" s="130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69" t="s">
        <v>265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</row>
    <row r="14" spans="1:79" ht="14.25" customHeight="1">
      <c r="A14" s="69" t="s">
        <v>148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</row>
    <row r="15" spans="1:79" ht="30" customHeight="1">
      <c r="A15" s="125" t="s">
        <v>231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26" t="s">
        <v>149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</row>
    <row r="18" spans="1:79" ht="30" customHeight="1">
      <c r="A18" s="125" t="s">
        <v>232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69" t="s">
        <v>150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</row>
    <row r="21" spans="1:79" ht="75" customHeight="1">
      <c r="A21" s="125" t="s">
        <v>233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69" t="s">
        <v>151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</row>
    <row r="24" spans="1:79" ht="14.25" customHeight="1">
      <c r="A24" s="121" t="s">
        <v>250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</row>
    <row r="25" spans="1:79" ht="15" customHeight="1">
      <c r="A25" s="73" t="s">
        <v>240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</row>
    <row r="26" spans="1:79" ht="23.1" customHeight="1">
      <c r="A26" s="86" t="s">
        <v>2</v>
      </c>
      <c r="B26" s="87"/>
      <c r="C26" s="87"/>
      <c r="D26" s="88"/>
      <c r="E26" s="86" t="s">
        <v>19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45" t="s">
        <v>241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244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251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9" ht="54.75" customHeight="1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81" t="s">
        <v>4</v>
      </c>
      <c r="V27" s="82"/>
      <c r="W27" s="82"/>
      <c r="X27" s="82"/>
      <c r="Y27" s="83"/>
      <c r="Z27" s="81" t="s">
        <v>3</v>
      </c>
      <c r="AA27" s="82"/>
      <c r="AB27" s="82"/>
      <c r="AC27" s="82"/>
      <c r="AD27" s="83"/>
      <c r="AE27" s="106" t="s">
        <v>116</v>
      </c>
      <c r="AF27" s="107"/>
      <c r="AG27" s="107"/>
      <c r="AH27" s="108"/>
      <c r="AI27" s="81" t="s">
        <v>5</v>
      </c>
      <c r="AJ27" s="82"/>
      <c r="AK27" s="82"/>
      <c r="AL27" s="82"/>
      <c r="AM27" s="83"/>
      <c r="AN27" s="81" t="s">
        <v>4</v>
      </c>
      <c r="AO27" s="82"/>
      <c r="AP27" s="82"/>
      <c r="AQ27" s="82"/>
      <c r="AR27" s="83"/>
      <c r="AS27" s="81" t="s">
        <v>3</v>
      </c>
      <c r="AT27" s="82"/>
      <c r="AU27" s="82"/>
      <c r="AV27" s="82"/>
      <c r="AW27" s="83"/>
      <c r="AX27" s="106" t="s">
        <v>116</v>
      </c>
      <c r="AY27" s="107"/>
      <c r="AZ27" s="107"/>
      <c r="BA27" s="108"/>
      <c r="BB27" s="81" t="s">
        <v>96</v>
      </c>
      <c r="BC27" s="82"/>
      <c r="BD27" s="82"/>
      <c r="BE27" s="82"/>
      <c r="BF27" s="83"/>
      <c r="BG27" s="81" t="s">
        <v>4</v>
      </c>
      <c r="BH27" s="82"/>
      <c r="BI27" s="82"/>
      <c r="BJ27" s="82"/>
      <c r="BK27" s="83"/>
      <c r="BL27" s="81" t="s">
        <v>3</v>
      </c>
      <c r="BM27" s="82"/>
      <c r="BN27" s="82"/>
      <c r="BO27" s="82"/>
      <c r="BP27" s="83"/>
      <c r="BQ27" s="106" t="s">
        <v>116</v>
      </c>
      <c r="BR27" s="107"/>
      <c r="BS27" s="107"/>
      <c r="BT27" s="108"/>
      <c r="BU27" s="81" t="s">
        <v>97</v>
      </c>
      <c r="BV27" s="82"/>
      <c r="BW27" s="82"/>
      <c r="BX27" s="82"/>
      <c r="BY27" s="83"/>
    </row>
    <row r="28" spans="1:79" ht="15" customHeight="1">
      <c r="A28" s="81">
        <v>1</v>
      </c>
      <c r="B28" s="82"/>
      <c r="C28" s="82"/>
      <c r="D28" s="83"/>
      <c r="E28" s="81">
        <v>2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1">
        <v>3</v>
      </c>
      <c r="V28" s="82"/>
      <c r="W28" s="82"/>
      <c r="X28" s="82"/>
      <c r="Y28" s="83"/>
      <c r="Z28" s="81">
        <v>4</v>
      </c>
      <c r="AA28" s="82"/>
      <c r="AB28" s="82"/>
      <c r="AC28" s="82"/>
      <c r="AD28" s="83"/>
      <c r="AE28" s="81">
        <v>5</v>
      </c>
      <c r="AF28" s="82"/>
      <c r="AG28" s="82"/>
      <c r="AH28" s="83"/>
      <c r="AI28" s="81">
        <v>6</v>
      </c>
      <c r="AJ28" s="82"/>
      <c r="AK28" s="82"/>
      <c r="AL28" s="82"/>
      <c r="AM28" s="83"/>
      <c r="AN28" s="81">
        <v>7</v>
      </c>
      <c r="AO28" s="82"/>
      <c r="AP28" s="82"/>
      <c r="AQ28" s="82"/>
      <c r="AR28" s="83"/>
      <c r="AS28" s="81">
        <v>8</v>
      </c>
      <c r="AT28" s="82"/>
      <c r="AU28" s="82"/>
      <c r="AV28" s="82"/>
      <c r="AW28" s="83"/>
      <c r="AX28" s="81">
        <v>9</v>
      </c>
      <c r="AY28" s="82"/>
      <c r="AZ28" s="82"/>
      <c r="BA28" s="83"/>
      <c r="BB28" s="81">
        <v>10</v>
      </c>
      <c r="BC28" s="82"/>
      <c r="BD28" s="82"/>
      <c r="BE28" s="82"/>
      <c r="BF28" s="83"/>
      <c r="BG28" s="81">
        <v>11</v>
      </c>
      <c r="BH28" s="82"/>
      <c r="BI28" s="82"/>
      <c r="BJ28" s="82"/>
      <c r="BK28" s="83"/>
      <c r="BL28" s="81">
        <v>12</v>
      </c>
      <c r="BM28" s="82"/>
      <c r="BN28" s="82"/>
      <c r="BO28" s="82"/>
      <c r="BP28" s="83"/>
      <c r="BQ28" s="81">
        <v>13</v>
      </c>
      <c r="BR28" s="82"/>
      <c r="BS28" s="82"/>
      <c r="BT28" s="83"/>
      <c r="BU28" s="81">
        <v>14</v>
      </c>
      <c r="BV28" s="82"/>
      <c r="BW28" s="82"/>
      <c r="BX28" s="82"/>
      <c r="BY28" s="83"/>
    </row>
    <row r="29" spans="1:79" ht="13.5" hidden="1" customHeight="1">
      <c r="A29" s="97" t="s">
        <v>56</v>
      </c>
      <c r="B29" s="98"/>
      <c r="C29" s="98"/>
      <c r="D29" s="99"/>
      <c r="E29" s="97" t="s">
        <v>57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122" t="s">
        <v>65</v>
      </c>
      <c r="V29" s="123"/>
      <c r="W29" s="123"/>
      <c r="X29" s="123"/>
      <c r="Y29" s="124"/>
      <c r="Z29" s="122" t="s">
        <v>66</v>
      </c>
      <c r="AA29" s="123"/>
      <c r="AB29" s="123"/>
      <c r="AC29" s="123"/>
      <c r="AD29" s="124"/>
      <c r="AE29" s="97" t="s">
        <v>91</v>
      </c>
      <c r="AF29" s="98"/>
      <c r="AG29" s="98"/>
      <c r="AH29" s="99"/>
      <c r="AI29" s="103" t="s">
        <v>170</v>
      </c>
      <c r="AJ29" s="104"/>
      <c r="AK29" s="104"/>
      <c r="AL29" s="104"/>
      <c r="AM29" s="105"/>
      <c r="AN29" s="97" t="s">
        <v>67</v>
      </c>
      <c r="AO29" s="98"/>
      <c r="AP29" s="98"/>
      <c r="AQ29" s="98"/>
      <c r="AR29" s="99"/>
      <c r="AS29" s="97" t="s">
        <v>68</v>
      </c>
      <c r="AT29" s="98"/>
      <c r="AU29" s="98"/>
      <c r="AV29" s="98"/>
      <c r="AW29" s="99"/>
      <c r="AX29" s="97" t="s">
        <v>92</v>
      </c>
      <c r="AY29" s="98"/>
      <c r="AZ29" s="98"/>
      <c r="BA29" s="99"/>
      <c r="BB29" s="103" t="s">
        <v>170</v>
      </c>
      <c r="BC29" s="104"/>
      <c r="BD29" s="104"/>
      <c r="BE29" s="104"/>
      <c r="BF29" s="105"/>
      <c r="BG29" s="97" t="s">
        <v>58</v>
      </c>
      <c r="BH29" s="98"/>
      <c r="BI29" s="98"/>
      <c r="BJ29" s="98"/>
      <c r="BK29" s="99"/>
      <c r="BL29" s="97" t="s">
        <v>59</v>
      </c>
      <c r="BM29" s="98"/>
      <c r="BN29" s="98"/>
      <c r="BO29" s="98"/>
      <c r="BP29" s="99"/>
      <c r="BQ29" s="97" t="s">
        <v>93</v>
      </c>
      <c r="BR29" s="98"/>
      <c r="BS29" s="98"/>
      <c r="BT29" s="99"/>
      <c r="BU29" s="103" t="s">
        <v>170</v>
      </c>
      <c r="BV29" s="104"/>
      <c r="BW29" s="104"/>
      <c r="BX29" s="104"/>
      <c r="BY29" s="105"/>
      <c r="CA29" t="s">
        <v>21</v>
      </c>
    </row>
    <row r="30" spans="1:79" s="25" customFormat="1" ht="12.75" customHeight="1">
      <c r="A30" s="40"/>
      <c r="B30" s="41"/>
      <c r="C30" s="41"/>
      <c r="D30" s="56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54">
        <v>1973491</v>
      </c>
      <c r="V30" s="54"/>
      <c r="W30" s="54"/>
      <c r="X30" s="54"/>
      <c r="Y30" s="54"/>
      <c r="Z30" s="54" t="s">
        <v>173</v>
      </c>
      <c r="AA30" s="54"/>
      <c r="AB30" s="54"/>
      <c r="AC30" s="54"/>
      <c r="AD30" s="54"/>
      <c r="AE30" s="57" t="s">
        <v>173</v>
      </c>
      <c r="AF30" s="58"/>
      <c r="AG30" s="58"/>
      <c r="AH30" s="59"/>
      <c r="AI30" s="57">
        <f t="shared" ref="AI30:AI35" si="0">IF(ISNUMBER(U30),U30,0)+IF(ISNUMBER(Z30),Z30,0)</f>
        <v>1973491</v>
      </c>
      <c r="AJ30" s="58"/>
      <c r="AK30" s="58"/>
      <c r="AL30" s="58"/>
      <c r="AM30" s="59"/>
      <c r="AN30" s="57">
        <v>2177148</v>
      </c>
      <c r="AO30" s="58"/>
      <c r="AP30" s="58"/>
      <c r="AQ30" s="58"/>
      <c r="AR30" s="59"/>
      <c r="AS30" s="57" t="s">
        <v>173</v>
      </c>
      <c r="AT30" s="58"/>
      <c r="AU30" s="58"/>
      <c r="AV30" s="58"/>
      <c r="AW30" s="59"/>
      <c r="AX30" s="57" t="s">
        <v>173</v>
      </c>
      <c r="AY30" s="58"/>
      <c r="AZ30" s="58"/>
      <c r="BA30" s="59"/>
      <c r="BB30" s="57">
        <f t="shared" ref="BB30:BB35" si="1">IF(ISNUMBER(AN30),AN30,0)+IF(ISNUMBER(AS30),AS30,0)</f>
        <v>2177148</v>
      </c>
      <c r="BC30" s="58"/>
      <c r="BD30" s="58"/>
      <c r="BE30" s="58"/>
      <c r="BF30" s="59"/>
      <c r="BG30" s="57">
        <v>1671605</v>
      </c>
      <c r="BH30" s="58"/>
      <c r="BI30" s="58"/>
      <c r="BJ30" s="58"/>
      <c r="BK30" s="59"/>
      <c r="BL30" s="57" t="s">
        <v>173</v>
      </c>
      <c r="BM30" s="58"/>
      <c r="BN30" s="58"/>
      <c r="BO30" s="58"/>
      <c r="BP30" s="59"/>
      <c r="BQ30" s="57" t="s">
        <v>173</v>
      </c>
      <c r="BR30" s="58"/>
      <c r="BS30" s="58"/>
      <c r="BT30" s="59"/>
      <c r="BU30" s="57">
        <f t="shared" ref="BU30:BU35" si="2">IF(ISNUMBER(BG30),BG30,0)+IF(ISNUMBER(BL30),BL30,0)</f>
        <v>1671605</v>
      </c>
      <c r="BV30" s="58"/>
      <c r="BW30" s="58"/>
      <c r="BX30" s="58"/>
      <c r="BY30" s="59"/>
      <c r="CA30" s="25" t="s">
        <v>22</v>
      </c>
    </row>
    <row r="31" spans="1:79" s="25" customFormat="1" ht="25.5" customHeight="1">
      <c r="A31" s="40"/>
      <c r="B31" s="41"/>
      <c r="C31" s="41"/>
      <c r="D31" s="56"/>
      <c r="E31" s="34" t="s">
        <v>174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54" t="s">
        <v>173</v>
      </c>
      <c r="V31" s="54"/>
      <c r="W31" s="54"/>
      <c r="X31" s="54"/>
      <c r="Y31" s="54"/>
      <c r="Z31" s="54">
        <v>0</v>
      </c>
      <c r="AA31" s="54"/>
      <c r="AB31" s="54"/>
      <c r="AC31" s="54"/>
      <c r="AD31" s="54"/>
      <c r="AE31" s="57">
        <v>0</v>
      </c>
      <c r="AF31" s="58"/>
      <c r="AG31" s="58"/>
      <c r="AH31" s="59"/>
      <c r="AI31" s="57">
        <f t="shared" si="0"/>
        <v>0</v>
      </c>
      <c r="AJ31" s="58"/>
      <c r="AK31" s="58"/>
      <c r="AL31" s="58"/>
      <c r="AM31" s="59"/>
      <c r="AN31" s="57" t="s">
        <v>173</v>
      </c>
      <c r="AO31" s="58"/>
      <c r="AP31" s="58"/>
      <c r="AQ31" s="58"/>
      <c r="AR31" s="59"/>
      <c r="AS31" s="57">
        <v>28698</v>
      </c>
      <c r="AT31" s="58"/>
      <c r="AU31" s="58"/>
      <c r="AV31" s="58"/>
      <c r="AW31" s="59"/>
      <c r="AX31" s="57">
        <v>0</v>
      </c>
      <c r="AY31" s="58"/>
      <c r="AZ31" s="58"/>
      <c r="BA31" s="59"/>
      <c r="BB31" s="57">
        <f t="shared" si="1"/>
        <v>28698</v>
      </c>
      <c r="BC31" s="58"/>
      <c r="BD31" s="58"/>
      <c r="BE31" s="58"/>
      <c r="BF31" s="59"/>
      <c r="BG31" s="57" t="s">
        <v>173</v>
      </c>
      <c r="BH31" s="58"/>
      <c r="BI31" s="58"/>
      <c r="BJ31" s="58"/>
      <c r="BK31" s="59"/>
      <c r="BL31" s="57">
        <v>0</v>
      </c>
      <c r="BM31" s="58"/>
      <c r="BN31" s="58"/>
      <c r="BO31" s="58"/>
      <c r="BP31" s="59"/>
      <c r="BQ31" s="57">
        <v>0</v>
      </c>
      <c r="BR31" s="58"/>
      <c r="BS31" s="58"/>
      <c r="BT31" s="59"/>
      <c r="BU31" s="57">
        <f t="shared" si="2"/>
        <v>0</v>
      </c>
      <c r="BV31" s="58"/>
      <c r="BW31" s="58"/>
      <c r="BX31" s="58"/>
      <c r="BY31" s="59"/>
    </row>
    <row r="32" spans="1:79" s="25" customFormat="1" ht="12.75" customHeight="1">
      <c r="A32" s="40">
        <v>25020100</v>
      </c>
      <c r="B32" s="41"/>
      <c r="C32" s="41"/>
      <c r="D32" s="56"/>
      <c r="E32" s="34" t="s">
        <v>175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54" t="s">
        <v>173</v>
      </c>
      <c r="V32" s="54"/>
      <c r="W32" s="54"/>
      <c r="X32" s="54"/>
      <c r="Y32" s="54"/>
      <c r="Z32" s="54">
        <v>0</v>
      </c>
      <c r="AA32" s="54"/>
      <c r="AB32" s="54"/>
      <c r="AC32" s="54"/>
      <c r="AD32" s="54"/>
      <c r="AE32" s="57">
        <v>0</v>
      </c>
      <c r="AF32" s="58"/>
      <c r="AG32" s="58"/>
      <c r="AH32" s="59"/>
      <c r="AI32" s="57">
        <f t="shared" si="0"/>
        <v>0</v>
      </c>
      <c r="AJ32" s="58"/>
      <c r="AK32" s="58"/>
      <c r="AL32" s="58"/>
      <c r="AM32" s="59"/>
      <c r="AN32" s="57" t="s">
        <v>173</v>
      </c>
      <c r="AO32" s="58"/>
      <c r="AP32" s="58"/>
      <c r="AQ32" s="58"/>
      <c r="AR32" s="59"/>
      <c r="AS32" s="57">
        <v>28698</v>
      </c>
      <c r="AT32" s="58"/>
      <c r="AU32" s="58"/>
      <c r="AV32" s="58"/>
      <c r="AW32" s="59"/>
      <c r="AX32" s="57">
        <v>0</v>
      </c>
      <c r="AY32" s="58"/>
      <c r="AZ32" s="58"/>
      <c r="BA32" s="59"/>
      <c r="BB32" s="57">
        <f t="shared" si="1"/>
        <v>28698</v>
      </c>
      <c r="BC32" s="58"/>
      <c r="BD32" s="58"/>
      <c r="BE32" s="58"/>
      <c r="BF32" s="59"/>
      <c r="BG32" s="57" t="s">
        <v>173</v>
      </c>
      <c r="BH32" s="58"/>
      <c r="BI32" s="58"/>
      <c r="BJ32" s="58"/>
      <c r="BK32" s="59"/>
      <c r="BL32" s="57">
        <v>0</v>
      </c>
      <c r="BM32" s="58"/>
      <c r="BN32" s="58"/>
      <c r="BO32" s="58"/>
      <c r="BP32" s="59"/>
      <c r="BQ32" s="57">
        <v>0</v>
      </c>
      <c r="BR32" s="58"/>
      <c r="BS32" s="58"/>
      <c r="BT32" s="59"/>
      <c r="BU32" s="57">
        <f t="shared" si="2"/>
        <v>0</v>
      </c>
      <c r="BV32" s="58"/>
      <c r="BW32" s="58"/>
      <c r="BX32" s="58"/>
      <c r="BY32" s="59"/>
    </row>
    <row r="33" spans="1:79" s="25" customFormat="1" ht="25.5" customHeight="1">
      <c r="A33" s="40"/>
      <c r="B33" s="41"/>
      <c r="C33" s="41"/>
      <c r="D33" s="56"/>
      <c r="E33" s="34" t="s">
        <v>176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  <c r="U33" s="54" t="s">
        <v>173</v>
      </c>
      <c r="V33" s="54"/>
      <c r="W33" s="54"/>
      <c r="X33" s="54"/>
      <c r="Y33" s="54"/>
      <c r="Z33" s="54">
        <v>8900</v>
      </c>
      <c r="AA33" s="54"/>
      <c r="AB33" s="54"/>
      <c r="AC33" s="54"/>
      <c r="AD33" s="54"/>
      <c r="AE33" s="57">
        <v>8900</v>
      </c>
      <c r="AF33" s="58"/>
      <c r="AG33" s="58"/>
      <c r="AH33" s="59"/>
      <c r="AI33" s="57">
        <f t="shared" si="0"/>
        <v>8900</v>
      </c>
      <c r="AJ33" s="58"/>
      <c r="AK33" s="58"/>
      <c r="AL33" s="58"/>
      <c r="AM33" s="59"/>
      <c r="AN33" s="57" t="s">
        <v>173</v>
      </c>
      <c r="AO33" s="58"/>
      <c r="AP33" s="58"/>
      <c r="AQ33" s="58"/>
      <c r="AR33" s="59"/>
      <c r="AS33" s="57">
        <v>0</v>
      </c>
      <c r="AT33" s="58"/>
      <c r="AU33" s="58"/>
      <c r="AV33" s="58"/>
      <c r="AW33" s="59"/>
      <c r="AX33" s="57">
        <v>0</v>
      </c>
      <c r="AY33" s="58"/>
      <c r="AZ33" s="58"/>
      <c r="BA33" s="59"/>
      <c r="BB33" s="57">
        <f t="shared" si="1"/>
        <v>0</v>
      </c>
      <c r="BC33" s="58"/>
      <c r="BD33" s="58"/>
      <c r="BE33" s="58"/>
      <c r="BF33" s="59"/>
      <c r="BG33" s="57" t="s">
        <v>173</v>
      </c>
      <c r="BH33" s="58"/>
      <c r="BI33" s="58"/>
      <c r="BJ33" s="58"/>
      <c r="BK33" s="59"/>
      <c r="BL33" s="57">
        <v>0</v>
      </c>
      <c r="BM33" s="58"/>
      <c r="BN33" s="58"/>
      <c r="BO33" s="58"/>
      <c r="BP33" s="59"/>
      <c r="BQ33" s="57">
        <v>0</v>
      </c>
      <c r="BR33" s="58"/>
      <c r="BS33" s="58"/>
      <c r="BT33" s="59"/>
      <c r="BU33" s="57">
        <f t="shared" si="2"/>
        <v>0</v>
      </c>
      <c r="BV33" s="58"/>
      <c r="BW33" s="58"/>
      <c r="BX33" s="58"/>
      <c r="BY33" s="59"/>
    </row>
    <row r="34" spans="1:79" s="25" customFormat="1" ht="38.25" customHeight="1">
      <c r="A34" s="40">
        <v>602400</v>
      </c>
      <c r="B34" s="41"/>
      <c r="C34" s="41"/>
      <c r="D34" s="56"/>
      <c r="E34" s="34" t="s">
        <v>177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54" t="s">
        <v>173</v>
      </c>
      <c r="V34" s="54"/>
      <c r="W34" s="54"/>
      <c r="X34" s="54"/>
      <c r="Y34" s="54"/>
      <c r="Z34" s="54">
        <v>8900</v>
      </c>
      <c r="AA34" s="54"/>
      <c r="AB34" s="54"/>
      <c r="AC34" s="54"/>
      <c r="AD34" s="54"/>
      <c r="AE34" s="57">
        <v>8900</v>
      </c>
      <c r="AF34" s="58"/>
      <c r="AG34" s="58"/>
      <c r="AH34" s="59"/>
      <c r="AI34" s="57">
        <f t="shared" si="0"/>
        <v>8900</v>
      </c>
      <c r="AJ34" s="58"/>
      <c r="AK34" s="58"/>
      <c r="AL34" s="58"/>
      <c r="AM34" s="59"/>
      <c r="AN34" s="57" t="s">
        <v>173</v>
      </c>
      <c r="AO34" s="58"/>
      <c r="AP34" s="58"/>
      <c r="AQ34" s="58"/>
      <c r="AR34" s="59"/>
      <c r="AS34" s="57">
        <v>0</v>
      </c>
      <c r="AT34" s="58"/>
      <c r="AU34" s="58"/>
      <c r="AV34" s="58"/>
      <c r="AW34" s="59"/>
      <c r="AX34" s="57">
        <v>0</v>
      </c>
      <c r="AY34" s="58"/>
      <c r="AZ34" s="58"/>
      <c r="BA34" s="59"/>
      <c r="BB34" s="57">
        <f t="shared" si="1"/>
        <v>0</v>
      </c>
      <c r="BC34" s="58"/>
      <c r="BD34" s="58"/>
      <c r="BE34" s="58"/>
      <c r="BF34" s="59"/>
      <c r="BG34" s="57" t="s">
        <v>173</v>
      </c>
      <c r="BH34" s="58"/>
      <c r="BI34" s="58"/>
      <c r="BJ34" s="58"/>
      <c r="BK34" s="59"/>
      <c r="BL34" s="57">
        <v>0</v>
      </c>
      <c r="BM34" s="58"/>
      <c r="BN34" s="58"/>
      <c r="BO34" s="58"/>
      <c r="BP34" s="59"/>
      <c r="BQ34" s="57">
        <v>0</v>
      </c>
      <c r="BR34" s="58"/>
      <c r="BS34" s="58"/>
      <c r="BT34" s="59"/>
      <c r="BU34" s="57">
        <f t="shared" si="2"/>
        <v>0</v>
      </c>
      <c r="BV34" s="58"/>
      <c r="BW34" s="58"/>
      <c r="BX34" s="58"/>
      <c r="BY34" s="59"/>
    </row>
    <row r="35" spans="1:79" s="6" customFormat="1" ht="12.75" customHeight="1">
      <c r="A35" s="42"/>
      <c r="B35" s="43"/>
      <c r="C35" s="43"/>
      <c r="D35" s="55"/>
      <c r="E35" s="28" t="s">
        <v>147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/>
      <c r="U35" s="53">
        <v>1973491</v>
      </c>
      <c r="V35" s="53"/>
      <c r="W35" s="53"/>
      <c r="X35" s="53"/>
      <c r="Y35" s="53"/>
      <c r="Z35" s="53">
        <v>8900</v>
      </c>
      <c r="AA35" s="53"/>
      <c r="AB35" s="53"/>
      <c r="AC35" s="53"/>
      <c r="AD35" s="53"/>
      <c r="AE35" s="50">
        <v>8900</v>
      </c>
      <c r="AF35" s="51"/>
      <c r="AG35" s="51"/>
      <c r="AH35" s="52"/>
      <c r="AI35" s="50">
        <f t="shared" si="0"/>
        <v>1982391</v>
      </c>
      <c r="AJ35" s="51"/>
      <c r="AK35" s="51"/>
      <c r="AL35" s="51"/>
      <c r="AM35" s="52"/>
      <c r="AN35" s="50">
        <v>2177148</v>
      </c>
      <c r="AO35" s="51"/>
      <c r="AP35" s="51"/>
      <c r="AQ35" s="51"/>
      <c r="AR35" s="52"/>
      <c r="AS35" s="50">
        <v>28698</v>
      </c>
      <c r="AT35" s="51"/>
      <c r="AU35" s="51"/>
      <c r="AV35" s="51"/>
      <c r="AW35" s="52"/>
      <c r="AX35" s="50">
        <v>0</v>
      </c>
      <c r="AY35" s="51"/>
      <c r="AZ35" s="51"/>
      <c r="BA35" s="52"/>
      <c r="BB35" s="50">
        <f t="shared" si="1"/>
        <v>2205846</v>
      </c>
      <c r="BC35" s="51"/>
      <c r="BD35" s="51"/>
      <c r="BE35" s="51"/>
      <c r="BF35" s="52"/>
      <c r="BG35" s="50">
        <v>1671605</v>
      </c>
      <c r="BH35" s="51"/>
      <c r="BI35" s="51"/>
      <c r="BJ35" s="51"/>
      <c r="BK35" s="52"/>
      <c r="BL35" s="50">
        <v>0</v>
      </c>
      <c r="BM35" s="51"/>
      <c r="BN35" s="51"/>
      <c r="BO35" s="51"/>
      <c r="BP35" s="52"/>
      <c r="BQ35" s="50">
        <v>0</v>
      </c>
      <c r="BR35" s="51"/>
      <c r="BS35" s="51"/>
      <c r="BT35" s="52"/>
      <c r="BU35" s="50">
        <f t="shared" si="2"/>
        <v>1671605</v>
      </c>
      <c r="BV35" s="51"/>
      <c r="BW35" s="51"/>
      <c r="BX35" s="51"/>
      <c r="BY35" s="52"/>
    </row>
    <row r="37" spans="1:79" ht="14.25" customHeight="1">
      <c r="A37" s="121" t="s">
        <v>266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</row>
    <row r="38" spans="1:79" ht="15" customHeight="1">
      <c r="A38" s="84" t="s">
        <v>240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</row>
    <row r="39" spans="1:79" ht="22.5" customHeight="1">
      <c r="A39" s="86" t="s">
        <v>2</v>
      </c>
      <c r="B39" s="87"/>
      <c r="C39" s="87"/>
      <c r="D39" s="88"/>
      <c r="E39" s="86" t="s">
        <v>19</v>
      </c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8"/>
      <c r="X39" s="81" t="s">
        <v>262</v>
      </c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3"/>
      <c r="AR39" s="45" t="s">
        <v>267</v>
      </c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</row>
    <row r="40" spans="1:79" ht="36" customHeight="1">
      <c r="A40" s="89"/>
      <c r="B40" s="90"/>
      <c r="C40" s="90"/>
      <c r="D40" s="91"/>
      <c r="E40" s="89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1"/>
      <c r="X40" s="45" t="s">
        <v>4</v>
      </c>
      <c r="Y40" s="45"/>
      <c r="Z40" s="45"/>
      <c r="AA40" s="45"/>
      <c r="AB40" s="45"/>
      <c r="AC40" s="45" t="s">
        <v>3</v>
      </c>
      <c r="AD40" s="45"/>
      <c r="AE40" s="45"/>
      <c r="AF40" s="45"/>
      <c r="AG40" s="45"/>
      <c r="AH40" s="106" t="s">
        <v>116</v>
      </c>
      <c r="AI40" s="107"/>
      <c r="AJ40" s="107"/>
      <c r="AK40" s="107"/>
      <c r="AL40" s="108"/>
      <c r="AM40" s="81" t="s">
        <v>5</v>
      </c>
      <c r="AN40" s="82"/>
      <c r="AO40" s="82"/>
      <c r="AP40" s="82"/>
      <c r="AQ40" s="83"/>
      <c r="AR40" s="81" t="s">
        <v>4</v>
      </c>
      <c r="AS40" s="82"/>
      <c r="AT40" s="82"/>
      <c r="AU40" s="82"/>
      <c r="AV40" s="83"/>
      <c r="AW40" s="81" t="s">
        <v>3</v>
      </c>
      <c r="AX40" s="82"/>
      <c r="AY40" s="82"/>
      <c r="AZ40" s="82"/>
      <c r="BA40" s="83"/>
      <c r="BB40" s="106" t="s">
        <v>116</v>
      </c>
      <c r="BC40" s="107"/>
      <c r="BD40" s="107"/>
      <c r="BE40" s="107"/>
      <c r="BF40" s="108"/>
      <c r="BG40" s="81" t="s">
        <v>96</v>
      </c>
      <c r="BH40" s="82"/>
      <c r="BI40" s="82"/>
      <c r="BJ40" s="82"/>
      <c r="BK40" s="83"/>
    </row>
    <row r="41" spans="1:79" ht="15" customHeight="1">
      <c r="A41" s="81">
        <v>1</v>
      </c>
      <c r="B41" s="82"/>
      <c r="C41" s="82"/>
      <c r="D41" s="83"/>
      <c r="E41" s="81">
        <v>2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3"/>
      <c r="X41" s="45">
        <v>3</v>
      </c>
      <c r="Y41" s="45"/>
      <c r="Z41" s="45"/>
      <c r="AA41" s="45"/>
      <c r="AB41" s="45"/>
      <c r="AC41" s="45">
        <v>4</v>
      </c>
      <c r="AD41" s="45"/>
      <c r="AE41" s="45"/>
      <c r="AF41" s="45"/>
      <c r="AG41" s="45"/>
      <c r="AH41" s="45">
        <v>5</v>
      </c>
      <c r="AI41" s="45"/>
      <c r="AJ41" s="45"/>
      <c r="AK41" s="45"/>
      <c r="AL41" s="45"/>
      <c r="AM41" s="45">
        <v>6</v>
      </c>
      <c r="AN41" s="45"/>
      <c r="AO41" s="45"/>
      <c r="AP41" s="45"/>
      <c r="AQ41" s="45"/>
      <c r="AR41" s="81">
        <v>7</v>
      </c>
      <c r="AS41" s="82"/>
      <c r="AT41" s="82"/>
      <c r="AU41" s="82"/>
      <c r="AV41" s="83"/>
      <c r="AW41" s="81">
        <v>8</v>
      </c>
      <c r="AX41" s="82"/>
      <c r="AY41" s="82"/>
      <c r="AZ41" s="82"/>
      <c r="BA41" s="83"/>
      <c r="BB41" s="81">
        <v>9</v>
      </c>
      <c r="BC41" s="82"/>
      <c r="BD41" s="82"/>
      <c r="BE41" s="82"/>
      <c r="BF41" s="83"/>
      <c r="BG41" s="81">
        <v>10</v>
      </c>
      <c r="BH41" s="82"/>
      <c r="BI41" s="82"/>
      <c r="BJ41" s="82"/>
      <c r="BK41" s="83"/>
    </row>
    <row r="42" spans="1:79" ht="20.25" hidden="1" customHeight="1">
      <c r="A42" s="97" t="s">
        <v>56</v>
      </c>
      <c r="B42" s="98"/>
      <c r="C42" s="98"/>
      <c r="D42" s="99"/>
      <c r="E42" s="97" t="s">
        <v>57</v>
      </c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9"/>
      <c r="X42" s="72" t="s">
        <v>60</v>
      </c>
      <c r="Y42" s="72"/>
      <c r="Z42" s="72"/>
      <c r="AA42" s="72"/>
      <c r="AB42" s="72"/>
      <c r="AC42" s="72" t="s">
        <v>61</v>
      </c>
      <c r="AD42" s="72"/>
      <c r="AE42" s="72"/>
      <c r="AF42" s="72"/>
      <c r="AG42" s="72"/>
      <c r="AH42" s="97" t="s">
        <v>94</v>
      </c>
      <c r="AI42" s="98"/>
      <c r="AJ42" s="98"/>
      <c r="AK42" s="98"/>
      <c r="AL42" s="99"/>
      <c r="AM42" s="103" t="s">
        <v>171</v>
      </c>
      <c r="AN42" s="104"/>
      <c r="AO42" s="104"/>
      <c r="AP42" s="104"/>
      <c r="AQ42" s="105"/>
      <c r="AR42" s="97" t="s">
        <v>62</v>
      </c>
      <c r="AS42" s="98"/>
      <c r="AT42" s="98"/>
      <c r="AU42" s="98"/>
      <c r="AV42" s="99"/>
      <c r="AW42" s="97" t="s">
        <v>63</v>
      </c>
      <c r="AX42" s="98"/>
      <c r="AY42" s="98"/>
      <c r="AZ42" s="98"/>
      <c r="BA42" s="99"/>
      <c r="BB42" s="97" t="s">
        <v>95</v>
      </c>
      <c r="BC42" s="98"/>
      <c r="BD42" s="98"/>
      <c r="BE42" s="98"/>
      <c r="BF42" s="99"/>
      <c r="BG42" s="103" t="s">
        <v>171</v>
      </c>
      <c r="BH42" s="104"/>
      <c r="BI42" s="104"/>
      <c r="BJ42" s="104"/>
      <c r="BK42" s="105"/>
      <c r="CA42" t="s">
        <v>23</v>
      </c>
    </row>
    <row r="43" spans="1:79" s="25" customFormat="1" ht="12.75" customHeight="1">
      <c r="A43" s="40"/>
      <c r="B43" s="41"/>
      <c r="C43" s="41"/>
      <c r="D43" s="56"/>
      <c r="E43" s="34" t="s">
        <v>172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6"/>
      <c r="X43" s="57">
        <v>0</v>
      </c>
      <c r="Y43" s="58"/>
      <c r="Z43" s="58"/>
      <c r="AA43" s="58"/>
      <c r="AB43" s="59"/>
      <c r="AC43" s="57" t="s">
        <v>173</v>
      </c>
      <c r="AD43" s="58"/>
      <c r="AE43" s="58"/>
      <c r="AF43" s="58"/>
      <c r="AG43" s="59"/>
      <c r="AH43" s="57" t="s">
        <v>173</v>
      </c>
      <c r="AI43" s="58"/>
      <c r="AJ43" s="58"/>
      <c r="AK43" s="58"/>
      <c r="AL43" s="59"/>
      <c r="AM43" s="57">
        <f t="shared" ref="AM43:AM48" si="3">IF(ISNUMBER(X43),X43,0)+IF(ISNUMBER(AC43),AC43,0)</f>
        <v>0</v>
      </c>
      <c r="AN43" s="58"/>
      <c r="AO43" s="58"/>
      <c r="AP43" s="58"/>
      <c r="AQ43" s="59"/>
      <c r="AR43" s="57">
        <v>0</v>
      </c>
      <c r="AS43" s="58"/>
      <c r="AT43" s="58"/>
      <c r="AU43" s="58"/>
      <c r="AV43" s="59"/>
      <c r="AW43" s="57" t="s">
        <v>173</v>
      </c>
      <c r="AX43" s="58"/>
      <c r="AY43" s="58"/>
      <c r="AZ43" s="58"/>
      <c r="BA43" s="59"/>
      <c r="BB43" s="57" t="s">
        <v>173</v>
      </c>
      <c r="BC43" s="58"/>
      <c r="BD43" s="58"/>
      <c r="BE43" s="58"/>
      <c r="BF43" s="59"/>
      <c r="BG43" s="54">
        <f t="shared" ref="BG43:BG48" si="4">IF(ISNUMBER(AR43),AR43,0)+IF(ISNUMBER(AW43),AW43,0)</f>
        <v>0</v>
      </c>
      <c r="BH43" s="54"/>
      <c r="BI43" s="54"/>
      <c r="BJ43" s="54"/>
      <c r="BK43" s="54"/>
      <c r="CA43" s="25" t="s">
        <v>24</v>
      </c>
    </row>
    <row r="44" spans="1:79" s="25" customFormat="1" ht="25.5" customHeight="1">
      <c r="A44" s="40"/>
      <c r="B44" s="41"/>
      <c r="C44" s="41"/>
      <c r="D44" s="56"/>
      <c r="E44" s="34" t="s">
        <v>174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6"/>
      <c r="X44" s="57" t="s">
        <v>173</v>
      </c>
      <c r="Y44" s="58"/>
      <c r="Z44" s="58"/>
      <c r="AA44" s="58"/>
      <c r="AB44" s="59"/>
      <c r="AC44" s="57">
        <v>0</v>
      </c>
      <c r="AD44" s="58"/>
      <c r="AE44" s="58"/>
      <c r="AF44" s="58"/>
      <c r="AG44" s="59"/>
      <c r="AH44" s="57">
        <v>0</v>
      </c>
      <c r="AI44" s="58"/>
      <c r="AJ44" s="58"/>
      <c r="AK44" s="58"/>
      <c r="AL44" s="59"/>
      <c r="AM44" s="57">
        <f t="shared" si="3"/>
        <v>0</v>
      </c>
      <c r="AN44" s="58"/>
      <c r="AO44" s="58"/>
      <c r="AP44" s="58"/>
      <c r="AQ44" s="59"/>
      <c r="AR44" s="57" t="s">
        <v>173</v>
      </c>
      <c r="AS44" s="58"/>
      <c r="AT44" s="58"/>
      <c r="AU44" s="58"/>
      <c r="AV44" s="59"/>
      <c r="AW44" s="57">
        <v>0</v>
      </c>
      <c r="AX44" s="58"/>
      <c r="AY44" s="58"/>
      <c r="AZ44" s="58"/>
      <c r="BA44" s="59"/>
      <c r="BB44" s="57">
        <v>0</v>
      </c>
      <c r="BC44" s="58"/>
      <c r="BD44" s="58"/>
      <c r="BE44" s="58"/>
      <c r="BF44" s="59"/>
      <c r="BG44" s="54">
        <f t="shared" si="4"/>
        <v>0</v>
      </c>
      <c r="BH44" s="54"/>
      <c r="BI44" s="54"/>
      <c r="BJ44" s="54"/>
      <c r="BK44" s="54"/>
    </row>
    <row r="45" spans="1:79" s="25" customFormat="1" ht="12.75" customHeight="1">
      <c r="A45" s="40">
        <v>25020100</v>
      </c>
      <c r="B45" s="41"/>
      <c r="C45" s="41"/>
      <c r="D45" s="56"/>
      <c r="E45" s="34" t="s">
        <v>175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6"/>
      <c r="X45" s="57" t="s">
        <v>173</v>
      </c>
      <c r="Y45" s="58"/>
      <c r="Z45" s="58"/>
      <c r="AA45" s="58"/>
      <c r="AB45" s="59"/>
      <c r="AC45" s="57">
        <v>0</v>
      </c>
      <c r="AD45" s="58"/>
      <c r="AE45" s="58"/>
      <c r="AF45" s="58"/>
      <c r="AG45" s="59"/>
      <c r="AH45" s="57">
        <v>0</v>
      </c>
      <c r="AI45" s="58"/>
      <c r="AJ45" s="58"/>
      <c r="AK45" s="58"/>
      <c r="AL45" s="59"/>
      <c r="AM45" s="57">
        <f t="shared" si="3"/>
        <v>0</v>
      </c>
      <c r="AN45" s="58"/>
      <c r="AO45" s="58"/>
      <c r="AP45" s="58"/>
      <c r="AQ45" s="59"/>
      <c r="AR45" s="57" t="s">
        <v>173</v>
      </c>
      <c r="AS45" s="58"/>
      <c r="AT45" s="58"/>
      <c r="AU45" s="58"/>
      <c r="AV45" s="59"/>
      <c r="AW45" s="57">
        <v>0</v>
      </c>
      <c r="AX45" s="58"/>
      <c r="AY45" s="58"/>
      <c r="AZ45" s="58"/>
      <c r="BA45" s="59"/>
      <c r="BB45" s="57">
        <v>0</v>
      </c>
      <c r="BC45" s="58"/>
      <c r="BD45" s="58"/>
      <c r="BE45" s="58"/>
      <c r="BF45" s="59"/>
      <c r="BG45" s="54">
        <f t="shared" si="4"/>
        <v>0</v>
      </c>
      <c r="BH45" s="54"/>
      <c r="BI45" s="54"/>
      <c r="BJ45" s="54"/>
      <c r="BK45" s="54"/>
    </row>
    <row r="46" spans="1:79" s="25" customFormat="1" ht="25.5" customHeight="1">
      <c r="A46" s="40"/>
      <c r="B46" s="41"/>
      <c r="C46" s="41"/>
      <c r="D46" s="56"/>
      <c r="E46" s="34" t="s">
        <v>176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6"/>
      <c r="X46" s="57" t="s">
        <v>173</v>
      </c>
      <c r="Y46" s="58"/>
      <c r="Z46" s="58"/>
      <c r="AA46" s="58"/>
      <c r="AB46" s="59"/>
      <c r="AC46" s="57">
        <v>0</v>
      </c>
      <c r="AD46" s="58"/>
      <c r="AE46" s="58"/>
      <c r="AF46" s="58"/>
      <c r="AG46" s="59"/>
      <c r="AH46" s="57">
        <v>0</v>
      </c>
      <c r="AI46" s="58"/>
      <c r="AJ46" s="58"/>
      <c r="AK46" s="58"/>
      <c r="AL46" s="59"/>
      <c r="AM46" s="57">
        <f t="shared" si="3"/>
        <v>0</v>
      </c>
      <c r="AN46" s="58"/>
      <c r="AO46" s="58"/>
      <c r="AP46" s="58"/>
      <c r="AQ46" s="59"/>
      <c r="AR46" s="57" t="s">
        <v>173</v>
      </c>
      <c r="AS46" s="58"/>
      <c r="AT46" s="58"/>
      <c r="AU46" s="58"/>
      <c r="AV46" s="59"/>
      <c r="AW46" s="57">
        <v>0</v>
      </c>
      <c r="AX46" s="58"/>
      <c r="AY46" s="58"/>
      <c r="AZ46" s="58"/>
      <c r="BA46" s="59"/>
      <c r="BB46" s="57">
        <v>0</v>
      </c>
      <c r="BC46" s="58"/>
      <c r="BD46" s="58"/>
      <c r="BE46" s="58"/>
      <c r="BF46" s="59"/>
      <c r="BG46" s="54">
        <f t="shared" si="4"/>
        <v>0</v>
      </c>
      <c r="BH46" s="54"/>
      <c r="BI46" s="54"/>
      <c r="BJ46" s="54"/>
      <c r="BK46" s="54"/>
    </row>
    <row r="47" spans="1:79" s="25" customFormat="1" ht="25.5" customHeight="1">
      <c r="A47" s="40">
        <v>602400</v>
      </c>
      <c r="B47" s="41"/>
      <c r="C47" s="41"/>
      <c r="D47" s="56"/>
      <c r="E47" s="34" t="s">
        <v>177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6"/>
      <c r="X47" s="57" t="s">
        <v>173</v>
      </c>
      <c r="Y47" s="58"/>
      <c r="Z47" s="58"/>
      <c r="AA47" s="58"/>
      <c r="AB47" s="59"/>
      <c r="AC47" s="57">
        <v>0</v>
      </c>
      <c r="AD47" s="58"/>
      <c r="AE47" s="58"/>
      <c r="AF47" s="58"/>
      <c r="AG47" s="59"/>
      <c r="AH47" s="57">
        <v>0</v>
      </c>
      <c r="AI47" s="58"/>
      <c r="AJ47" s="58"/>
      <c r="AK47" s="58"/>
      <c r="AL47" s="59"/>
      <c r="AM47" s="57">
        <f t="shared" si="3"/>
        <v>0</v>
      </c>
      <c r="AN47" s="58"/>
      <c r="AO47" s="58"/>
      <c r="AP47" s="58"/>
      <c r="AQ47" s="59"/>
      <c r="AR47" s="57" t="s">
        <v>173</v>
      </c>
      <c r="AS47" s="58"/>
      <c r="AT47" s="58"/>
      <c r="AU47" s="58"/>
      <c r="AV47" s="59"/>
      <c r="AW47" s="57">
        <v>0</v>
      </c>
      <c r="AX47" s="58"/>
      <c r="AY47" s="58"/>
      <c r="AZ47" s="58"/>
      <c r="BA47" s="59"/>
      <c r="BB47" s="57">
        <v>0</v>
      </c>
      <c r="BC47" s="58"/>
      <c r="BD47" s="58"/>
      <c r="BE47" s="58"/>
      <c r="BF47" s="59"/>
      <c r="BG47" s="54">
        <f t="shared" si="4"/>
        <v>0</v>
      </c>
      <c r="BH47" s="54"/>
      <c r="BI47" s="54"/>
      <c r="BJ47" s="54"/>
      <c r="BK47" s="54"/>
    </row>
    <row r="48" spans="1:79" s="6" customFormat="1" ht="12.75" customHeight="1">
      <c r="A48" s="42"/>
      <c r="B48" s="43"/>
      <c r="C48" s="43"/>
      <c r="D48" s="55"/>
      <c r="E48" s="28" t="s">
        <v>147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0"/>
      <c r="X48" s="50">
        <v>0</v>
      </c>
      <c r="Y48" s="51"/>
      <c r="Z48" s="51"/>
      <c r="AA48" s="51"/>
      <c r="AB48" s="52"/>
      <c r="AC48" s="50">
        <v>0</v>
      </c>
      <c r="AD48" s="51"/>
      <c r="AE48" s="51"/>
      <c r="AF48" s="51"/>
      <c r="AG48" s="52"/>
      <c r="AH48" s="50">
        <v>0</v>
      </c>
      <c r="AI48" s="51"/>
      <c r="AJ48" s="51"/>
      <c r="AK48" s="51"/>
      <c r="AL48" s="52"/>
      <c r="AM48" s="50">
        <f t="shared" si="3"/>
        <v>0</v>
      </c>
      <c r="AN48" s="51"/>
      <c r="AO48" s="51"/>
      <c r="AP48" s="51"/>
      <c r="AQ48" s="52"/>
      <c r="AR48" s="50">
        <v>0</v>
      </c>
      <c r="AS48" s="51"/>
      <c r="AT48" s="51"/>
      <c r="AU48" s="51"/>
      <c r="AV48" s="52"/>
      <c r="AW48" s="50">
        <v>0</v>
      </c>
      <c r="AX48" s="51"/>
      <c r="AY48" s="51"/>
      <c r="AZ48" s="51"/>
      <c r="BA48" s="52"/>
      <c r="BB48" s="50">
        <v>0</v>
      </c>
      <c r="BC48" s="51"/>
      <c r="BD48" s="51"/>
      <c r="BE48" s="51"/>
      <c r="BF48" s="52"/>
      <c r="BG48" s="53">
        <f t="shared" si="4"/>
        <v>0</v>
      </c>
      <c r="BH48" s="53"/>
      <c r="BI48" s="53"/>
      <c r="BJ48" s="53"/>
      <c r="BK48" s="53"/>
    </row>
    <row r="49" spans="1:79" s="4" customFormat="1" ht="12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>
      <c r="A51" s="69" t="s">
        <v>117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9"/>
    </row>
    <row r="52" spans="1:79" ht="14.25" customHeight="1">
      <c r="A52" s="69" t="s">
        <v>252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</row>
    <row r="53" spans="1:79" ht="15" customHeight="1">
      <c r="A53" s="73" t="s">
        <v>240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</row>
    <row r="54" spans="1:79" ht="23.1" customHeight="1">
      <c r="A54" s="112" t="s">
        <v>118</v>
      </c>
      <c r="B54" s="113"/>
      <c r="C54" s="113"/>
      <c r="D54" s="114"/>
      <c r="E54" s="45" t="s">
        <v>19</v>
      </c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81" t="s">
        <v>241</v>
      </c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3"/>
      <c r="AN54" s="81" t="s">
        <v>244</v>
      </c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3"/>
      <c r="BG54" s="81" t="s">
        <v>251</v>
      </c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3"/>
    </row>
    <row r="55" spans="1:79" ht="48.75" customHeight="1">
      <c r="A55" s="115"/>
      <c r="B55" s="116"/>
      <c r="C55" s="116"/>
      <c r="D55" s="117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81" t="s">
        <v>4</v>
      </c>
      <c r="V55" s="82"/>
      <c r="W55" s="82"/>
      <c r="X55" s="82"/>
      <c r="Y55" s="83"/>
      <c r="Z55" s="81" t="s">
        <v>3</v>
      </c>
      <c r="AA55" s="82"/>
      <c r="AB55" s="82"/>
      <c r="AC55" s="82"/>
      <c r="AD55" s="83"/>
      <c r="AE55" s="106" t="s">
        <v>116</v>
      </c>
      <c r="AF55" s="107"/>
      <c r="AG55" s="107"/>
      <c r="AH55" s="108"/>
      <c r="AI55" s="81" t="s">
        <v>5</v>
      </c>
      <c r="AJ55" s="82"/>
      <c r="AK55" s="82"/>
      <c r="AL55" s="82"/>
      <c r="AM55" s="83"/>
      <c r="AN55" s="81" t="s">
        <v>4</v>
      </c>
      <c r="AO55" s="82"/>
      <c r="AP55" s="82"/>
      <c r="AQ55" s="82"/>
      <c r="AR55" s="83"/>
      <c r="AS55" s="81" t="s">
        <v>3</v>
      </c>
      <c r="AT55" s="82"/>
      <c r="AU55" s="82"/>
      <c r="AV55" s="82"/>
      <c r="AW55" s="83"/>
      <c r="AX55" s="106" t="s">
        <v>116</v>
      </c>
      <c r="AY55" s="107"/>
      <c r="AZ55" s="107"/>
      <c r="BA55" s="108"/>
      <c r="BB55" s="81" t="s">
        <v>96</v>
      </c>
      <c r="BC55" s="82"/>
      <c r="BD55" s="82"/>
      <c r="BE55" s="82"/>
      <c r="BF55" s="83"/>
      <c r="BG55" s="81" t="s">
        <v>4</v>
      </c>
      <c r="BH55" s="82"/>
      <c r="BI55" s="82"/>
      <c r="BJ55" s="82"/>
      <c r="BK55" s="83"/>
      <c r="BL55" s="81" t="s">
        <v>3</v>
      </c>
      <c r="BM55" s="82"/>
      <c r="BN55" s="82"/>
      <c r="BO55" s="82"/>
      <c r="BP55" s="83"/>
      <c r="BQ55" s="106" t="s">
        <v>116</v>
      </c>
      <c r="BR55" s="107"/>
      <c r="BS55" s="107"/>
      <c r="BT55" s="108"/>
      <c r="BU55" s="81" t="s">
        <v>97</v>
      </c>
      <c r="BV55" s="82"/>
      <c r="BW55" s="82"/>
      <c r="BX55" s="82"/>
      <c r="BY55" s="83"/>
    </row>
    <row r="56" spans="1:79" ht="15" customHeight="1">
      <c r="A56" s="81">
        <v>1</v>
      </c>
      <c r="B56" s="82"/>
      <c r="C56" s="82"/>
      <c r="D56" s="83"/>
      <c r="E56" s="81">
        <v>2</v>
      </c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3"/>
      <c r="U56" s="81">
        <v>3</v>
      </c>
      <c r="V56" s="82"/>
      <c r="W56" s="82"/>
      <c r="X56" s="82"/>
      <c r="Y56" s="83"/>
      <c r="Z56" s="81">
        <v>4</v>
      </c>
      <c r="AA56" s="82"/>
      <c r="AB56" s="82"/>
      <c r="AC56" s="82"/>
      <c r="AD56" s="83"/>
      <c r="AE56" s="81">
        <v>5</v>
      </c>
      <c r="AF56" s="82"/>
      <c r="AG56" s="82"/>
      <c r="AH56" s="83"/>
      <c r="AI56" s="81">
        <v>6</v>
      </c>
      <c r="AJ56" s="82"/>
      <c r="AK56" s="82"/>
      <c r="AL56" s="82"/>
      <c r="AM56" s="83"/>
      <c r="AN56" s="81">
        <v>7</v>
      </c>
      <c r="AO56" s="82"/>
      <c r="AP56" s="82"/>
      <c r="AQ56" s="82"/>
      <c r="AR56" s="83"/>
      <c r="AS56" s="81">
        <v>8</v>
      </c>
      <c r="AT56" s="82"/>
      <c r="AU56" s="82"/>
      <c r="AV56" s="82"/>
      <c r="AW56" s="83"/>
      <c r="AX56" s="81">
        <v>9</v>
      </c>
      <c r="AY56" s="82"/>
      <c r="AZ56" s="82"/>
      <c r="BA56" s="83"/>
      <c r="BB56" s="81">
        <v>10</v>
      </c>
      <c r="BC56" s="82"/>
      <c r="BD56" s="82"/>
      <c r="BE56" s="82"/>
      <c r="BF56" s="83"/>
      <c r="BG56" s="81">
        <v>11</v>
      </c>
      <c r="BH56" s="82"/>
      <c r="BI56" s="82"/>
      <c r="BJ56" s="82"/>
      <c r="BK56" s="83"/>
      <c r="BL56" s="81">
        <v>12</v>
      </c>
      <c r="BM56" s="82"/>
      <c r="BN56" s="82"/>
      <c r="BO56" s="82"/>
      <c r="BP56" s="83"/>
      <c r="BQ56" s="81">
        <v>13</v>
      </c>
      <c r="BR56" s="82"/>
      <c r="BS56" s="82"/>
      <c r="BT56" s="83"/>
      <c r="BU56" s="81">
        <v>14</v>
      </c>
      <c r="BV56" s="82"/>
      <c r="BW56" s="82"/>
      <c r="BX56" s="82"/>
      <c r="BY56" s="83"/>
    </row>
    <row r="57" spans="1:79" s="1" customFormat="1" ht="12.75" hidden="1" customHeight="1">
      <c r="A57" s="97" t="s">
        <v>64</v>
      </c>
      <c r="B57" s="98"/>
      <c r="C57" s="98"/>
      <c r="D57" s="99"/>
      <c r="E57" s="97" t="s">
        <v>57</v>
      </c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9"/>
      <c r="U57" s="97" t="s">
        <v>65</v>
      </c>
      <c r="V57" s="98"/>
      <c r="W57" s="98"/>
      <c r="X57" s="98"/>
      <c r="Y57" s="99"/>
      <c r="Z57" s="97" t="s">
        <v>66</v>
      </c>
      <c r="AA57" s="98"/>
      <c r="AB57" s="98"/>
      <c r="AC57" s="98"/>
      <c r="AD57" s="99"/>
      <c r="AE57" s="97" t="s">
        <v>91</v>
      </c>
      <c r="AF57" s="98"/>
      <c r="AG57" s="98"/>
      <c r="AH57" s="99"/>
      <c r="AI57" s="103" t="s">
        <v>170</v>
      </c>
      <c r="AJ57" s="104"/>
      <c r="AK57" s="104"/>
      <c r="AL57" s="104"/>
      <c r="AM57" s="105"/>
      <c r="AN57" s="97" t="s">
        <v>67</v>
      </c>
      <c r="AO57" s="98"/>
      <c r="AP57" s="98"/>
      <c r="AQ57" s="98"/>
      <c r="AR57" s="99"/>
      <c r="AS57" s="97" t="s">
        <v>68</v>
      </c>
      <c r="AT57" s="98"/>
      <c r="AU57" s="98"/>
      <c r="AV57" s="98"/>
      <c r="AW57" s="99"/>
      <c r="AX57" s="97" t="s">
        <v>92</v>
      </c>
      <c r="AY57" s="98"/>
      <c r="AZ57" s="98"/>
      <c r="BA57" s="99"/>
      <c r="BB57" s="103" t="s">
        <v>170</v>
      </c>
      <c r="BC57" s="104"/>
      <c r="BD57" s="104"/>
      <c r="BE57" s="104"/>
      <c r="BF57" s="105"/>
      <c r="BG57" s="97" t="s">
        <v>58</v>
      </c>
      <c r="BH57" s="98"/>
      <c r="BI57" s="98"/>
      <c r="BJ57" s="98"/>
      <c r="BK57" s="99"/>
      <c r="BL57" s="97" t="s">
        <v>59</v>
      </c>
      <c r="BM57" s="98"/>
      <c r="BN57" s="98"/>
      <c r="BO57" s="98"/>
      <c r="BP57" s="99"/>
      <c r="BQ57" s="97" t="s">
        <v>93</v>
      </c>
      <c r="BR57" s="98"/>
      <c r="BS57" s="98"/>
      <c r="BT57" s="99"/>
      <c r="BU57" s="103" t="s">
        <v>170</v>
      </c>
      <c r="BV57" s="104"/>
      <c r="BW57" s="104"/>
      <c r="BX57" s="104"/>
      <c r="BY57" s="105"/>
      <c r="CA57" t="s">
        <v>25</v>
      </c>
    </row>
    <row r="58" spans="1:79" s="25" customFormat="1" ht="12.75" customHeight="1">
      <c r="A58" s="40">
        <v>2111</v>
      </c>
      <c r="B58" s="41"/>
      <c r="C58" s="41"/>
      <c r="D58" s="56"/>
      <c r="E58" s="34" t="s">
        <v>178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6"/>
      <c r="U58" s="57">
        <v>1286131</v>
      </c>
      <c r="V58" s="58"/>
      <c r="W58" s="58"/>
      <c r="X58" s="58"/>
      <c r="Y58" s="59"/>
      <c r="Z58" s="57">
        <v>0</v>
      </c>
      <c r="AA58" s="58"/>
      <c r="AB58" s="58"/>
      <c r="AC58" s="58"/>
      <c r="AD58" s="59"/>
      <c r="AE58" s="57">
        <v>0</v>
      </c>
      <c r="AF58" s="58"/>
      <c r="AG58" s="58"/>
      <c r="AH58" s="59"/>
      <c r="AI58" s="57">
        <f t="shared" ref="AI58:AI71" si="5">IF(ISNUMBER(U58),U58,0)+IF(ISNUMBER(Z58),Z58,0)</f>
        <v>1286131</v>
      </c>
      <c r="AJ58" s="58"/>
      <c r="AK58" s="58"/>
      <c r="AL58" s="58"/>
      <c r="AM58" s="59"/>
      <c r="AN58" s="57">
        <v>1218000</v>
      </c>
      <c r="AO58" s="58"/>
      <c r="AP58" s="58"/>
      <c r="AQ58" s="58"/>
      <c r="AR58" s="59"/>
      <c r="AS58" s="57">
        <v>0</v>
      </c>
      <c r="AT58" s="58"/>
      <c r="AU58" s="58"/>
      <c r="AV58" s="58"/>
      <c r="AW58" s="59"/>
      <c r="AX58" s="57">
        <v>0</v>
      </c>
      <c r="AY58" s="58"/>
      <c r="AZ58" s="58"/>
      <c r="BA58" s="59"/>
      <c r="BB58" s="57">
        <f t="shared" ref="BB58:BB71" si="6">IF(ISNUMBER(AN58),AN58,0)+IF(ISNUMBER(AS58),AS58,0)</f>
        <v>1218000</v>
      </c>
      <c r="BC58" s="58"/>
      <c r="BD58" s="58"/>
      <c r="BE58" s="58"/>
      <c r="BF58" s="59"/>
      <c r="BG58" s="57">
        <v>913930</v>
      </c>
      <c r="BH58" s="58"/>
      <c r="BI58" s="58"/>
      <c r="BJ58" s="58"/>
      <c r="BK58" s="59"/>
      <c r="BL58" s="57">
        <v>0</v>
      </c>
      <c r="BM58" s="58"/>
      <c r="BN58" s="58"/>
      <c r="BO58" s="58"/>
      <c r="BP58" s="59"/>
      <c r="BQ58" s="57">
        <v>0</v>
      </c>
      <c r="BR58" s="58"/>
      <c r="BS58" s="58"/>
      <c r="BT58" s="59"/>
      <c r="BU58" s="57">
        <f t="shared" ref="BU58:BU71" si="7">IF(ISNUMBER(BG58),BG58,0)+IF(ISNUMBER(BL58),BL58,0)</f>
        <v>913930</v>
      </c>
      <c r="BV58" s="58"/>
      <c r="BW58" s="58"/>
      <c r="BX58" s="58"/>
      <c r="BY58" s="59"/>
      <c r="CA58" s="25" t="s">
        <v>26</v>
      </c>
    </row>
    <row r="59" spans="1:79" s="25" customFormat="1" ht="12.75" customHeight="1">
      <c r="A59" s="40">
        <v>2120</v>
      </c>
      <c r="B59" s="41"/>
      <c r="C59" s="41"/>
      <c r="D59" s="56"/>
      <c r="E59" s="34" t="s">
        <v>179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6"/>
      <c r="U59" s="57">
        <v>284328</v>
      </c>
      <c r="V59" s="58"/>
      <c r="W59" s="58"/>
      <c r="X59" s="58"/>
      <c r="Y59" s="59"/>
      <c r="Z59" s="57">
        <v>0</v>
      </c>
      <c r="AA59" s="58"/>
      <c r="AB59" s="58"/>
      <c r="AC59" s="58"/>
      <c r="AD59" s="59"/>
      <c r="AE59" s="57">
        <v>0</v>
      </c>
      <c r="AF59" s="58"/>
      <c r="AG59" s="58"/>
      <c r="AH59" s="59"/>
      <c r="AI59" s="57">
        <f t="shared" si="5"/>
        <v>284328</v>
      </c>
      <c r="AJ59" s="58"/>
      <c r="AK59" s="58"/>
      <c r="AL59" s="58"/>
      <c r="AM59" s="59"/>
      <c r="AN59" s="57">
        <v>268000</v>
      </c>
      <c r="AO59" s="58"/>
      <c r="AP59" s="58"/>
      <c r="AQ59" s="58"/>
      <c r="AR59" s="59"/>
      <c r="AS59" s="57">
        <v>0</v>
      </c>
      <c r="AT59" s="58"/>
      <c r="AU59" s="58"/>
      <c r="AV59" s="58"/>
      <c r="AW59" s="59"/>
      <c r="AX59" s="57">
        <v>0</v>
      </c>
      <c r="AY59" s="58"/>
      <c r="AZ59" s="58"/>
      <c r="BA59" s="59"/>
      <c r="BB59" s="57">
        <f t="shared" si="6"/>
        <v>268000</v>
      </c>
      <c r="BC59" s="58"/>
      <c r="BD59" s="58"/>
      <c r="BE59" s="58"/>
      <c r="BF59" s="59"/>
      <c r="BG59" s="57">
        <v>201070</v>
      </c>
      <c r="BH59" s="58"/>
      <c r="BI59" s="58"/>
      <c r="BJ59" s="58"/>
      <c r="BK59" s="59"/>
      <c r="BL59" s="57">
        <v>0</v>
      </c>
      <c r="BM59" s="58"/>
      <c r="BN59" s="58"/>
      <c r="BO59" s="58"/>
      <c r="BP59" s="59"/>
      <c r="BQ59" s="57">
        <v>0</v>
      </c>
      <c r="BR59" s="58"/>
      <c r="BS59" s="58"/>
      <c r="BT59" s="59"/>
      <c r="BU59" s="57">
        <f t="shared" si="7"/>
        <v>201070</v>
      </c>
      <c r="BV59" s="58"/>
      <c r="BW59" s="58"/>
      <c r="BX59" s="58"/>
      <c r="BY59" s="59"/>
    </row>
    <row r="60" spans="1:79" s="25" customFormat="1" ht="12.75" customHeight="1">
      <c r="A60" s="40">
        <v>2210</v>
      </c>
      <c r="B60" s="41"/>
      <c r="C60" s="41"/>
      <c r="D60" s="56"/>
      <c r="E60" s="34" t="s">
        <v>180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6"/>
      <c r="U60" s="57">
        <v>57189</v>
      </c>
      <c r="V60" s="58"/>
      <c r="W60" s="58"/>
      <c r="X60" s="58"/>
      <c r="Y60" s="59"/>
      <c r="Z60" s="57">
        <v>0</v>
      </c>
      <c r="AA60" s="58"/>
      <c r="AB60" s="58"/>
      <c r="AC60" s="58"/>
      <c r="AD60" s="59"/>
      <c r="AE60" s="57">
        <v>0</v>
      </c>
      <c r="AF60" s="58"/>
      <c r="AG60" s="58"/>
      <c r="AH60" s="59"/>
      <c r="AI60" s="57">
        <f t="shared" si="5"/>
        <v>57189</v>
      </c>
      <c r="AJ60" s="58"/>
      <c r="AK60" s="58"/>
      <c r="AL60" s="58"/>
      <c r="AM60" s="59"/>
      <c r="AN60" s="57">
        <v>31800</v>
      </c>
      <c r="AO60" s="58"/>
      <c r="AP60" s="58"/>
      <c r="AQ60" s="58"/>
      <c r="AR60" s="59"/>
      <c r="AS60" s="57">
        <v>28697.94</v>
      </c>
      <c r="AT60" s="58"/>
      <c r="AU60" s="58"/>
      <c r="AV60" s="58"/>
      <c r="AW60" s="59"/>
      <c r="AX60" s="57">
        <v>0</v>
      </c>
      <c r="AY60" s="58"/>
      <c r="AZ60" s="58"/>
      <c r="BA60" s="59"/>
      <c r="BB60" s="57">
        <f t="shared" si="6"/>
        <v>60497.94</v>
      </c>
      <c r="BC60" s="58"/>
      <c r="BD60" s="58"/>
      <c r="BE60" s="58"/>
      <c r="BF60" s="59"/>
      <c r="BG60" s="57">
        <v>13405</v>
      </c>
      <c r="BH60" s="58"/>
      <c r="BI60" s="58"/>
      <c r="BJ60" s="58"/>
      <c r="BK60" s="59"/>
      <c r="BL60" s="57">
        <v>0</v>
      </c>
      <c r="BM60" s="58"/>
      <c r="BN60" s="58"/>
      <c r="BO60" s="58"/>
      <c r="BP60" s="59"/>
      <c r="BQ60" s="57">
        <v>0</v>
      </c>
      <c r="BR60" s="58"/>
      <c r="BS60" s="58"/>
      <c r="BT60" s="59"/>
      <c r="BU60" s="57">
        <f t="shared" si="7"/>
        <v>13405</v>
      </c>
      <c r="BV60" s="58"/>
      <c r="BW60" s="58"/>
      <c r="BX60" s="58"/>
      <c r="BY60" s="59"/>
    </row>
    <row r="61" spans="1:79" s="25" customFormat="1" ht="12.75" customHeight="1">
      <c r="A61" s="40">
        <v>2220</v>
      </c>
      <c r="B61" s="41"/>
      <c r="C61" s="41"/>
      <c r="D61" s="56"/>
      <c r="E61" s="34" t="s">
        <v>181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6"/>
      <c r="U61" s="57">
        <v>0</v>
      </c>
      <c r="V61" s="58"/>
      <c r="W61" s="58"/>
      <c r="X61" s="58"/>
      <c r="Y61" s="59"/>
      <c r="Z61" s="57">
        <v>0</v>
      </c>
      <c r="AA61" s="58"/>
      <c r="AB61" s="58"/>
      <c r="AC61" s="58"/>
      <c r="AD61" s="59"/>
      <c r="AE61" s="57">
        <v>0</v>
      </c>
      <c r="AF61" s="58"/>
      <c r="AG61" s="58"/>
      <c r="AH61" s="59"/>
      <c r="AI61" s="57">
        <f t="shared" si="5"/>
        <v>0</v>
      </c>
      <c r="AJ61" s="58"/>
      <c r="AK61" s="58"/>
      <c r="AL61" s="58"/>
      <c r="AM61" s="59"/>
      <c r="AN61" s="57">
        <v>1000</v>
      </c>
      <c r="AO61" s="58"/>
      <c r="AP61" s="58"/>
      <c r="AQ61" s="58"/>
      <c r="AR61" s="59"/>
      <c r="AS61" s="57">
        <v>0</v>
      </c>
      <c r="AT61" s="58"/>
      <c r="AU61" s="58"/>
      <c r="AV61" s="58"/>
      <c r="AW61" s="59"/>
      <c r="AX61" s="57">
        <v>0</v>
      </c>
      <c r="AY61" s="58"/>
      <c r="AZ61" s="58"/>
      <c r="BA61" s="59"/>
      <c r="BB61" s="57">
        <f t="shared" si="6"/>
        <v>1000</v>
      </c>
      <c r="BC61" s="58"/>
      <c r="BD61" s="58"/>
      <c r="BE61" s="58"/>
      <c r="BF61" s="59"/>
      <c r="BG61" s="57">
        <v>1000</v>
      </c>
      <c r="BH61" s="58"/>
      <c r="BI61" s="58"/>
      <c r="BJ61" s="58"/>
      <c r="BK61" s="59"/>
      <c r="BL61" s="57">
        <v>0</v>
      </c>
      <c r="BM61" s="58"/>
      <c r="BN61" s="58"/>
      <c r="BO61" s="58"/>
      <c r="BP61" s="59"/>
      <c r="BQ61" s="57">
        <v>0</v>
      </c>
      <c r="BR61" s="58"/>
      <c r="BS61" s="58"/>
      <c r="BT61" s="59"/>
      <c r="BU61" s="57">
        <f t="shared" si="7"/>
        <v>1000</v>
      </c>
      <c r="BV61" s="58"/>
      <c r="BW61" s="58"/>
      <c r="BX61" s="58"/>
      <c r="BY61" s="59"/>
    </row>
    <row r="62" spans="1:79" s="25" customFormat="1" ht="12.75" customHeight="1">
      <c r="A62" s="40">
        <v>2240</v>
      </c>
      <c r="B62" s="41"/>
      <c r="C62" s="41"/>
      <c r="D62" s="56"/>
      <c r="E62" s="34" t="s">
        <v>182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6"/>
      <c r="U62" s="57">
        <v>71457</v>
      </c>
      <c r="V62" s="58"/>
      <c r="W62" s="58"/>
      <c r="X62" s="58"/>
      <c r="Y62" s="59"/>
      <c r="Z62" s="57">
        <v>0</v>
      </c>
      <c r="AA62" s="58"/>
      <c r="AB62" s="58"/>
      <c r="AC62" s="58"/>
      <c r="AD62" s="59"/>
      <c r="AE62" s="57">
        <v>0</v>
      </c>
      <c r="AF62" s="58"/>
      <c r="AG62" s="58"/>
      <c r="AH62" s="59"/>
      <c r="AI62" s="57">
        <f t="shared" si="5"/>
        <v>71457</v>
      </c>
      <c r="AJ62" s="58"/>
      <c r="AK62" s="58"/>
      <c r="AL62" s="58"/>
      <c r="AM62" s="59"/>
      <c r="AN62" s="57">
        <v>72443</v>
      </c>
      <c r="AO62" s="58"/>
      <c r="AP62" s="58"/>
      <c r="AQ62" s="58"/>
      <c r="AR62" s="59"/>
      <c r="AS62" s="57">
        <v>0</v>
      </c>
      <c r="AT62" s="58"/>
      <c r="AU62" s="58"/>
      <c r="AV62" s="58"/>
      <c r="AW62" s="59"/>
      <c r="AX62" s="57">
        <v>0</v>
      </c>
      <c r="AY62" s="58"/>
      <c r="AZ62" s="58"/>
      <c r="BA62" s="59"/>
      <c r="BB62" s="57">
        <f t="shared" si="6"/>
        <v>72443</v>
      </c>
      <c r="BC62" s="58"/>
      <c r="BD62" s="58"/>
      <c r="BE62" s="58"/>
      <c r="BF62" s="59"/>
      <c r="BG62" s="57">
        <v>70000</v>
      </c>
      <c r="BH62" s="58"/>
      <c r="BI62" s="58"/>
      <c r="BJ62" s="58"/>
      <c r="BK62" s="59"/>
      <c r="BL62" s="57">
        <v>0</v>
      </c>
      <c r="BM62" s="58"/>
      <c r="BN62" s="58"/>
      <c r="BO62" s="58"/>
      <c r="BP62" s="59"/>
      <c r="BQ62" s="57">
        <v>0</v>
      </c>
      <c r="BR62" s="58"/>
      <c r="BS62" s="58"/>
      <c r="BT62" s="59"/>
      <c r="BU62" s="57">
        <f t="shared" si="7"/>
        <v>70000</v>
      </c>
      <c r="BV62" s="58"/>
      <c r="BW62" s="58"/>
      <c r="BX62" s="58"/>
      <c r="BY62" s="59"/>
    </row>
    <row r="63" spans="1:79" s="25" customFormat="1" ht="12.75" customHeight="1">
      <c r="A63" s="40">
        <v>2250</v>
      </c>
      <c r="B63" s="41"/>
      <c r="C63" s="41"/>
      <c r="D63" s="56"/>
      <c r="E63" s="34" t="s">
        <v>183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6"/>
      <c r="U63" s="57">
        <v>9782</v>
      </c>
      <c r="V63" s="58"/>
      <c r="W63" s="58"/>
      <c r="X63" s="58"/>
      <c r="Y63" s="59"/>
      <c r="Z63" s="57">
        <v>0</v>
      </c>
      <c r="AA63" s="58"/>
      <c r="AB63" s="58"/>
      <c r="AC63" s="58"/>
      <c r="AD63" s="59"/>
      <c r="AE63" s="57">
        <v>0</v>
      </c>
      <c r="AF63" s="58"/>
      <c r="AG63" s="58"/>
      <c r="AH63" s="59"/>
      <c r="AI63" s="57">
        <f t="shared" si="5"/>
        <v>9782</v>
      </c>
      <c r="AJ63" s="58"/>
      <c r="AK63" s="58"/>
      <c r="AL63" s="58"/>
      <c r="AM63" s="59"/>
      <c r="AN63" s="57">
        <v>15000</v>
      </c>
      <c r="AO63" s="58"/>
      <c r="AP63" s="58"/>
      <c r="AQ63" s="58"/>
      <c r="AR63" s="59"/>
      <c r="AS63" s="57">
        <v>0</v>
      </c>
      <c r="AT63" s="58"/>
      <c r="AU63" s="58"/>
      <c r="AV63" s="58"/>
      <c r="AW63" s="59"/>
      <c r="AX63" s="57">
        <v>0</v>
      </c>
      <c r="AY63" s="58"/>
      <c r="AZ63" s="58"/>
      <c r="BA63" s="59"/>
      <c r="BB63" s="57">
        <f t="shared" si="6"/>
        <v>15000</v>
      </c>
      <c r="BC63" s="58"/>
      <c r="BD63" s="58"/>
      <c r="BE63" s="58"/>
      <c r="BF63" s="59"/>
      <c r="BG63" s="57">
        <v>5000</v>
      </c>
      <c r="BH63" s="58"/>
      <c r="BI63" s="58"/>
      <c r="BJ63" s="58"/>
      <c r="BK63" s="59"/>
      <c r="BL63" s="57">
        <v>0</v>
      </c>
      <c r="BM63" s="58"/>
      <c r="BN63" s="58"/>
      <c r="BO63" s="58"/>
      <c r="BP63" s="59"/>
      <c r="BQ63" s="57">
        <v>0</v>
      </c>
      <c r="BR63" s="58"/>
      <c r="BS63" s="58"/>
      <c r="BT63" s="59"/>
      <c r="BU63" s="57">
        <f t="shared" si="7"/>
        <v>5000</v>
      </c>
      <c r="BV63" s="58"/>
      <c r="BW63" s="58"/>
      <c r="BX63" s="58"/>
      <c r="BY63" s="59"/>
    </row>
    <row r="64" spans="1:79" s="25" customFormat="1" ht="12.75" customHeight="1">
      <c r="A64" s="40">
        <v>2272</v>
      </c>
      <c r="B64" s="41"/>
      <c r="C64" s="41"/>
      <c r="D64" s="56"/>
      <c r="E64" s="34" t="s">
        <v>184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6"/>
      <c r="U64" s="57">
        <v>371</v>
      </c>
      <c r="V64" s="58"/>
      <c r="W64" s="58"/>
      <c r="X64" s="58"/>
      <c r="Y64" s="59"/>
      <c r="Z64" s="57">
        <v>0</v>
      </c>
      <c r="AA64" s="58"/>
      <c r="AB64" s="58"/>
      <c r="AC64" s="58"/>
      <c r="AD64" s="59"/>
      <c r="AE64" s="57">
        <v>0</v>
      </c>
      <c r="AF64" s="58"/>
      <c r="AG64" s="58"/>
      <c r="AH64" s="59"/>
      <c r="AI64" s="57">
        <f t="shared" si="5"/>
        <v>371</v>
      </c>
      <c r="AJ64" s="58"/>
      <c r="AK64" s="58"/>
      <c r="AL64" s="58"/>
      <c r="AM64" s="59"/>
      <c r="AN64" s="57">
        <v>1440</v>
      </c>
      <c r="AO64" s="58"/>
      <c r="AP64" s="58"/>
      <c r="AQ64" s="58"/>
      <c r="AR64" s="59"/>
      <c r="AS64" s="57">
        <v>0</v>
      </c>
      <c r="AT64" s="58"/>
      <c r="AU64" s="58"/>
      <c r="AV64" s="58"/>
      <c r="AW64" s="59"/>
      <c r="AX64" s="57">
        <v>0</v>
      </c>
      <c r="AY64" s="58"/>
      <c r="AZ64" s="58"/>
      <c r="BA64" s="59"/>
      <c r="BB64" s="57">
        <f t="shared" si="6"/>
        <v>1440</v>
      </c>
      <c r="BC64" s="58"/>
      <c r="BD64" s="58"/>
      <c r="BE64" s="58"/>
      <c r="BF64" s="59"/>
      <c r="BG64" s="57">
        <v>2000</v>
      </c>
      <c r="BH64" s="58"/>
      <c r="BI64" s="58"/>
      <c r="BJ64" s="58"/>
      <c r="BK64" s="59"/>
      <c r="BL64" s="57">
        <v>0</v>
      </c>
      <c r="BM64" s="58"/>
      <c r="BN64" s="58"/>
      <c r="BO64" s="58"/>
      <c r="BP64" s="59"/>
      <c r="BQ64" s="57">
        <v>0</v>
      </c>
      <c r="BR64" s="58"/>
      <c r="BS64" s="58"/>
      <c r="BT64" s="59"/>
      <c r="BU64" s="57">
        <f t="shared" si="7"/>
        <v>2000</v>
      </c>
      <c r="BV64" s="58"/>
      <c r="BW64" s="58"/>
      <c r="BX64" s="58"/>
      <c r="BY64" s="59"/>
    </row>
    <row r="65" spans="1:79" s="25" customFormat="1" ht="12.75" customHeight="1">
      <c r="A65" s="40">
        <v>2273</v>
      </c>
      <c r="B65" s="41"/>
      <c r="C65" s="41"/>
      <c r="D65" s="56"/>
      <c r="E65" s="34" t="s">
        <v>185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6"/>
      <c r="U65" s="57">
        <v>15706</v>
      </c>
      <c r="V65" s="58"/>
      <c r="W65" s="58"/>
      <c r="X65" s="58"/>
      <c r="Y65" s="59"/>
      <c r="Z65" s="57">
        <v>0</v>
      </c>
      <c r="AA65" s="58"/>
      <c r="AB65" s="58"/>
      <c r="AC65" s="58"/>
      <c r="AD65" s="59"/>
      <c r="AE65" s="57">
        <v>0</v>
      </c>
      <c r="AF65" s="58"/>
      <c r="AG65" s="58"/>
      <c r="AH65" s="59"/>
      <c r="AI65" s="57">
        <f t="shared" si="5"/>
        <v>15706</v>
      </c>
      <c r="AJ65" s="58"/>
      <c r="AK65" s="58"/>
      <c r="AL65" s="58"/>
      <c r="AM65" s="59"/>
      <c r="AN65" s="57">
        <v>54748</v>
      </c>
      <c r="AO65" s="58"/>
      <c r="AP65" s="58"/>
      <c r="AQ65" s="58"/>
      <c r="AR65" s="59"/>
      <c r="AS65" s="57">
        <v>0</v>
      </c>
      <c r="AT65" s="58"/>
      <c r="AU65" s="58"/>
      <c r="AV65" s="58"/>
      <c r="AW65" s="59"/>
      <c r="AX65" s="57">
        <v>0</v>
      </c>
      <c r="AY65" s="58"/>
      <c r="AZ65" s="58"/>
      <c r="BA65" s="59"/>
      <c r="BB65" s="57">
        <f t="shared" si="6"/>
        <v>54748</v>
      </c>
      <c r="BC65" s="58"/>
      <c r="BD65" s="58"/>
      <c r="BE65" s="58"/>
      <c r="BF65" s="59"/>
      <c r="BG65" s="57">
        <v>60000</v>
      </c>
      <c r="BH65" s="58"/>
      <c r="BI65" s="58"/>
      <c r="BJ65" s="58"/>
      <c r="BK65" s="59"/>
      <c r="BL65" s="57">
        <v>0</v>
      </c>
      <c r="BM65" s="58"/>
      <c r="BN65" s="58"/>
      <c r="BO65" s="58"/>
      <c r="BP65" s="59"/>
      <c r="BQ65" s="57">
        <v>0</v>
      </c>
      <c r="BR65" s="58"/>
      <c r="BS65" s="58"/>
      <c r="BT65" s="59"/>
      <c r="BU65" s="57">
        <f t="shared" si="7"/>
        <v>60000</v>
      </c>
      <c r="BV65" s="58"/>
      <c r="BW65" s="58"/>
      <c r="BX65" s="58"/>
      <c r="BY65" s="59"/>
    </row>
    <row r="66" spans="1:79" s="25" customFormat="1" ht="12.75" customHeight="1">
      <c r="A66" s="40">
        <v>2274</v>
      </c>
      <c r="B66" s="41"/>
      <c r="C66" s="41"/>
      <c r="D66" s="56"/>
      <c r="E66" s="34" t="s">
        <v>186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6"/>
      <c r="U66" s="57">
        <v>244646</v>
      </c>
      <c r="V66" s="58"/>
      <c r="W66" s="58"/>
      <c r="X66" s="58"/>
      <c r="Y66" s="59"/>
      <c r="Z66" s="57">
        <v>0</v>
      </c>
      <c r="AA66" s="58"/>
      <c r="AB66" s="58"/>
      <c r="AC66" s="58"/>
      <c r="AD66" s="59"/>
      <c r="AE66" s="57">
        <v>0</v>
      </c>
      <c r="AF66" s="58"/>
      <c r="AG66" s="58"/>
      <c r="AH66" s="59"/>
      <c r="AI66" s="57">
        <f t="shared" si="5"/>
        <v>244646</v>
      </c>
      <c r="AJ66" s="58"/>
      <c r="AK66" s="58"/>
      <c r="AL66" s="58"/>
      <c r="AM66" s="59"/>
      <c r="AN66" s="57">
        <v>507850</v>
      </c>
      <c r="AO66" s="58"/>
      <c r="AP66" s="58"/>
      <c r="AQ66" s="58"/>
      <c r="AR66" s="59"/>
      <c r="AS66" s="57">
        <v>0</v>
      </c>
      <c r="AT66" s="58"/>
      <c r="AU66" s="58"/>
      <c r="AV66" s="58"/>
      <c r="AW66" s="59"/>
      <c r="AX66" s="57">
        <v>0</v>
      </c>
      <c r="AY66" s="58"/>
      <c r="AZ66" s="58"/>
      <c r="BA66" s="59"/>
      <c r="BB66" s="57">
        <f t="shared" si="6"/>
        <v>507850</v>
      </c>
      <c r="BC66" s="58"/>
      <c r="BD66" s="58"/>
      <c r="BE66" s="58"/>
      <c r="BF66" s="59"/>
      <c r="BG66" s="57">
        <v>398000</v>
      </c>
      <c r="BH66" s="58"/>
      <c r="BI66" s="58"/>
      <c r="BJ66" s="58"/>
      <c r="BK66" s="59"/>
      <c r="BL66" s="57">
        <v>0</v>
      </c>
      <c r="BM66" s="58"/>
      <c r="BN66" s="58"/>
      <c r="BO66" s="58"/>
      <c r="BP66" s="59"/>
      <c r="BQ66" s="57">
        <v>0</v>
      </c>
      <c r="BR66" s="58"/>
      <c r="BS66" s="58"/>
      <c r="BT66" s="59"/>
      <c r="BU66" s="57">
        <f t="shared" si="7"/>
        <v>398000</v>
      </c>
      <c r="BV66" s="58"/>
      <c r="BW66" s="58"/>
      <c r="BX66" s="58"/>
      <c r="BY66" s="59"/>
    </row>
    <row r="67" spans="1:79" s="25" customFormat="1" ht="25.5" customHeight="1">
      <c r="A67" s="40">
        <v>2275</v>
      </c>
      <c r="B67" s="41"/>
      <c r="C67" s="41"/>
      <c r="D67" s="56"/>
      <c r="E67" s="34" t="s">
        <v>187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6"/>
      <c r="U67" s="57">
        <v>2536</v>
      </c>
      <c r="V67" s="58"/>
      <c r="W67" s="58"/>
      <c r="X67" s="58"/>
      <c r="Y67" s="59"/>
      <c r="Z67" s="57">
        <v>0</v>
      </c>
      <c r="AA67" s="58"/>
      <c r="AB67" s="58"/>
      <c r="AC67" s="58"/>
      <c r="AD67" s="59"/>
      <c r="AE67" s="57">
        <v>0</v>
      </c>
      <c r="AF67" s="58"/>
      <c r="AG67" s="58"/>
      <c r="AH67" s="59"/>
      <c r="AI67" s="57">
        <f t="shared" si="5"/>
        <v>2536</v>
      </c>
      <c r="AJ67" s="58"/>
      <c r="AK67" s="58"/>
      <c r="AL67" s="58"/>
      <c r="AM67" s="59"/>
      <c r="AN67" s="57">
        <v>4110</v>
      </c>
      <c r="AO67" s="58"/>
      <c r="AP67" s="58"/>
      <c r="AQ67" s="58"/>
      <c r="AR67" s="59"/>
      <c r="AS67" s="57">
        <v>0</v>
      </c>
      <c r="AT67" s="58"/>
      <c r="AU67" s="58"/>
      <c r="AV67" s="58"/>
      <c r="AW67" s="59"/>
      <c r="AX67" s="57">
        <v>0</v>
      </c>
      <c r="AY67" s="58"/>
      <c r="AZ67" s="58"/>
      <c r="BA67" s="59"/>
      <c r="BB67" s="57">
        <f t="shared" si="6"/>
        <v>4110</v>
      </c>
      <c r="BC67" s="58"/>
      <c r="BD67" s="58"/>
      <c r="BE67" s="58"/>
      <c r="BF67" s="59"/>
      <c r="BG67" s="57">
        <v>3000</v>
      </c>
      <c r="BH67" s="58"/>
      <c r="BI67" s="58"/>
      <c r="BJ67" s="58"/>
      <c r="BK67" s="59"/>
      <c r="BL67" s="57">
        <v>0</v>
      </c>
      <c r="BM67" s="58"/>
      <c r="BN67" s="58"/>
      <c r="BO67" s="58"/>
      <c r="BP67" s="59"/>
      <c r="BQ67" s="57">
        <v>0</v>
      </c>
      <c r="BR67" s="58"/>
      <c r="BS67" s="58"/>
      <c r="BT67" s="59"/>
      <c r="BU67" s="57">
        <f t="shared" si="7"/>
        <v>3000</v>
      </c>
      <c r="BV67" s="58"/>
      <c r="BW67" s="58"/>
      <c r="BX67" s="58"/>
      <c r="BY67" s="59"/>
    </row>
    <row r="68" spans="1:79" s="25" customFormat="1" ht="38.25" customHeight="1">
      <c r="A68" s="40">
        <v>2282</v>
      </c>
      <c r="B68" s="41"/>
      <c r="C68" s="41"/>
      <c r="D68" s="56"/>
      <c r="E68" s="34" t="s">
        <v>188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6"/>
      <c r="U68" s="57">
        <v>1210</v>
      </c>
      <c r="V68" s="58"/>
      <c r="W68" s="58"/>
      <c r="X68" s="58"/>
      <c r="Y68" s="59"/>
      <c r="Z68" s="57">
        <v>0</v>
      </c>
      <c r="AA68" s="58"/>
      <c r="AB68" s="58"/>
      <c r="AC68" s="58"/>
      <c r="AD68" s="59"/>
      <c r="AE68" s="57">
        <v>0</v>
      </c>
      <c r="AF68" s="58"/>
      <c r="AG68" s="58"/>
      <c r="AH68" s="59"/>
      <c r="AI68" s="57">
        <f t="shared" si="5"/>
        <v>1210</v>
      </c>
      <c r="AJ68" s="58"/>
      <c r="AK68" s="58"/>
      <c r="AL68" s="58"/>
      <c r="AM68" s="59"/>
      <c r="AN68" s="57">
        <v>2257</v>
      </c>
      <c r="AO68" s="58"/>
      <c r="AP68" s="58"/>
      <c r="AQ68" s="58"/>
      <c r="AR68" s="59"/>
      <c r="AS68" s="57">
        <v>0</v>
      </c>
      <c r="AT68" s="58"/>
      <c r="AU68" s="58"/>
      <c r="AV68" s="58"/>
      <c r="AW68" s="59"/>
      <c r="AX68" s="57">
        <v>0</v>
      </c>
      <c r="AY68" s="58"/>
      <c r="AZ68" s="58"/>
      <c r="BA68" s="59"/>
      <c r="BB68" s="57">
        <f t="shared" si="6"/>
        <v>2257</v>
      </c>
      <c r="BC68" s="58"/>
      <c r="BD68" s="58"/>
      <c r="BE68" s="58"/>
      <c r="BF68" s="59"/>
      <c r="BG68" s="57">
        <v>2700</v>
      </c>
      <c r="BH68" s="58"/>
      <c r="BI68" s="58"/>
      <c r="BJ68" s="58"/>
      <c r="BK68" s="59"/>
      <c r="BL68" s="57">
        <v>0</v>
      </c>
      <c r="BM68" s="58"/>
      <c r="BN68" s="58"/>
      <c r="BO68" s="58"/>
      <c r="BP68" s="59"/>
      <c r="BQ68" s="57">
        <v>0</v>
      </c>
      <c r="BR68" s="58"/>
      <c r="BS68" s="58"/>
      <c r="BT68" s="59"/>
      <c r="BU68" s="57">
        <f t="shared" si="7"/>
        <v>2700</v>
      </c>
      <c r="BV68" s="58"/>
      <c r="BW68" s="58"/>
      <c r="BX68" s="58"/>
      <c r="BY68" s="59"/>
    </row>
    <row r="69" spans="1:79" s="25" customFormat="1" ht="12.75" customHeight="1">
      <c r="A69" s="40">
        <v>2800</v>
      </c>
      <c r="B69" s="41"/>
      <c r="C69" s="41"/>
      <c r="D69" s="56"/>
      <c r="E69" s="34" t="s">
        <v>189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6"/>
      <c r="U69" s="57">
        <v>135</v>
      </c>
      <c r="V69" s="58"/>
      <c r="W69" s="58"/>
      <c r="X69" s="58"/>
      <c r="Y69" s="59"/>
      <c r="Z69" s="57">
        <v>0</v>
      </c>
      <c r="AA69" s="58"/>
      <c r="AB69" s="58"/>
      <c r="AC69" s="58"/>
      <c r="AD69" s="59"/>
      <c r="AE69" s="57">
        <v>0</v>
      </c>
      <c r="AF69" s="58"/>
      <c r="AG69" s="58"/>
      <c r="AH69" s="59"/>
      <c r="AI69" s="57">
        <f t="shared" si="5"/>
        <v>135</v>
      </c>
      <c r="AJ69" s="58"/>
      <c r="AK69" s="58"/>
      <c r="AL69" s="58"/>
      <c r="AM69" s="59"/>
      <c r="AN69" s="57">
        <v>500</v>
      </c>
      <c r="AO69" s="58"/>
      <c r="AP69" s="58"/>
      <c r="AQ69" s="58"/>
      <c r="AR69" s="59"/>
      <c r="AS69" s="57">
        <v>0</v>
      </c>
      <c r="AT69" s="58"/>
      <c r="AU69" s="58"/>
      <c r="AV69" s="58"/>
      <c r="AW69" s="59"/>
      <c r="AX69" s="57">
        <v>0</v>
      </c>
      <c r="AY69" s="58"/>
      <c r="AZ69" s="58"/>
      <c r="BA69" s="59"/>
      <c r="BB69" s="57">
        <f t="shared" si="6"/>
        <v>500</v>
      </c>
      <c r="BC69" s="58"/>
      <c r="BD69" s="58"/>
      <c r="BE69" s="58"/>
      <c r="BF69" s="59"/>
      <c r="BG69" s="57">
        <v>1500</v>
      </c>
      <c r="BH69" s="58"/>
      <c r="BI69" s="58"/>
      <c r="BJ69" s="58"/>
      <c r="BK69" s="59"/>
      <c r="BL69" s="57">
        <v>0</v>
      </c>
      <c r="BM69" s="58"/>
      <c r="BN69" s="58"/>
      <c r="BO69" s="58"/>
      <c r="BP69" s="59"/>
      <c r="BQ69" s="57">
        <v>0</v>
      </c>
      <c r="BR69" s="58"/>
      <c r="BS69" s="58"/>
      <c r="BT69" s="59"/>
      <c r="BU69" s="57">
        <f t="shared" si="7"/>
        <v>1500</v>
      </c>
      <c r="BV69" s="58"/>
      <c r="BW69" s="58"/>
      <c r="BX69" s="58"/>
      <c r="BY69" s="59"/>
    </row>
    <row r="70" spans="1:79" s="25" customFormat="1" ht="25.5" customHeight="1">
      <c r="A70" s="40">
        <v>3110</v>
      </c>
      <c r="B70" s="41"/>
      <c r="C70" s="41"/>
      <c r="D70" s="56"/>
      <c r="E70" s="34" t="s">
        <v>190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6"/>
      <c r="U70" s="57">
        <v>0</v>
      </c>
      <c r="V70" s="58"/>
      <c r="W70" s="58"/>
      <c r="X70" s="58"/>
      <c r="Y70" s="59"/>
      <c r="Z70" s="57">
        <v>8900</v>
      </c>
      <c r="AA70" s="58"/>
      <c r="AB70" s="58"/>
      <c r="AC70" s="58"/>
      <c r="AD70" s="59"/>
      <c r="AE70" s="57">
        <v>8900</v>
      </c>
      <c r="AF70" s="58"/>
      <c r="AG70" s="58"/>
      <c r="AH70" s="59"/>
      <c r="AI70" s="57">
        <f t="shared" si="5"/>
        <v>8900</v>
      </c>
      <c r="AJ70" s="58"/>
      <c r="AK70" s="58"/>
      <c r="AL70" s="58"/>
      <c r="AM70" s="59"/>
      <c r="AN70" s="57">
        <v>0</v>
      </c>
      <c r="AO70" s="58"/>
      <c r="AP70" s="58"/>
      <c r="AQ70" s="58"/>
      <c r="AR70" s="59"/>
      <c r="AS70" s="57">
        <v>0</v>
      </c>
      <c r="AT70" s="58"/>
      <c r="AU70" s="58"/>
      <c r="AV70" s="58"/>
      <c r="AW70" s="59"/>
      <c r="AX70" s="57">
        <v>0</v>
      </c>
      <c r="AY70" s="58"/>
      <c r="AZ70" s="58"/>
      <c r="BA70" s="59"/>
      <c r="BB70" s="57">
        <f t="shared" si="6"/>
        <v>0</v>
      </c>
      <c r="BC70" s="58"/>
      <c r="BD70" s="58"/>
      <c r="BE70" s="58"/>
      <c r="BF70" s="59"/>
      <c r="BG70" s="57">
        <v>0</v>
      </c>
      <c r="BH70" s="58"/>
      <c r="BI70" s="58"/>
      <c r="BJ70" s="58"/>
      <c r="BK70" s="59"/>
      <c r="BL70" s="57">
        <v>0</v>
      </c>
      <c r="BM70" s="58"/>
      <c r="BN70" s="58"/>
      <c r="BO70" s="58"/>
      <c r="BP70" s="59"/>
      <c r="BQ70" s="57">
        <v>0</v>
      </c>
      <c r="BR70" s="58"/>
      <c r="BS70" s="58"/>
      <c r="BT70" s="59"/>
      <c r="BU70" s="57">
        <f t="shared" si="7"/>
        <v>0</v>
      </c>
      <c r="BV70" s="58"/>
      <c r="BW70" s="58"/>
      <c r="BX70" s="58"/>
      <c r="BY70" s="59"/>
    </row>
    <row r="71" spans="1:79" s="6" customFormat="1" ht="12.75" customHeight="1">
      <c r="A71" s="42"/>
      <c r="B71" s="43"/>
      <c r="C71" s="43"/>
      <c r="D71" s="55"/>
      <c r="E71" s="28" t="s">
        <v>147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30"/>
      <c r="U71" s="50">
        <v>1973491</v>
      </c>
      <c r="V71" s="51"/>
      <c r="W71" s="51"/>
      <c r="X71" s="51"/>
      <c r="Y71" s="52"/>
      <c r="Z71" s="50">
        <v>8900</v>
      </c>
      <c r="AA71" s="51"/>
      <c r="AB71" s="51"/>
      <c r="AC71" s="51"/>
      <c r="AD71" s="52"/>
      <c r="AE71" s="50">
        <v>8900</v>
      </c>
      <c r="AF71" s="51"/>
      <c r="AG71" s="51"/>
      <c r="AH71" s="52"/>
      <c r="AI71" s="50">
        <f t="shared" si="5"/>
        <v>1982391</v>
      </c>
      <c r="AJ71" s="51"/>
      <c r="AK71" s="51"/>
      <c r="AL71" s="51"/>
      <c r="AM71" s="52"/>
      <c r="AN71" s="50">
        <v>2177148</v>
      </c>
      <c r="AO71" s="51"/>
      <c r="AP71" s="51"/>
      <c r="AQ71" s="51"/>
      <c r="AR71" s="52"/>
      <c r="AS71" s="50">
        <v>28697.94</v>
      </c>
      <c r="AT71" s="51"/>
      <c r="AU71" s="51"/>
      <c r="AV71" s="51"/>
      <c r="AW71" s="52"/>
      <c r="AX71" s="50">
        <v>0</v>
      </c>
      <c r="AY71" s="51"/>
      <c r="AZ71" s="51"/>
      <c r="BA71" s="52"/>
      <c r="BB71" s="50">
        <f t="shared" si="6"/>
        <v>2205845.94</v>
      </c>
      <c r="BC71" s="51"/>
      <c r="BD71" s="51"/>
      <c r="BE71" s="51"/>
      <c r="BF71" s="52"/>
      <c r="BG71" s="50">
        <v>1671605</v>
      </c>
      <c r="BH71" s="51"/>
      <c r="BI71" s="51"/>
      <c r="BJ71" s="51"/>
      <c r="BK71" s="52"/>
      <c r="BL71" s="50">
        <v>0</v>
      </c>
      <c r="BM71" s="51"/>
      <c r="BN71" s="51"/>
      <c r="BO71" s="51"/>
      <c r="BP71" s="52"/>
      <c r="BQ71" s="50">
        <v>0</v>
      </c>
      <c r="BR71" s="51"/>
      <c r="BS71" s="51"/>
      <c r="BT71" s="52"/>
      <c r="BU71" s="50">
        <f t="shared" si="7"/>
        <v>1671605</v>
      </c>
      <c r="BV71" s="51"/>
      <c r="BW71" s="51"/>
      <c r="BX71" s="51"/>
      <c r="BY71" s="52"/>
    </row>
    <row r="73" spans="1:79" ht="14.25" customHeight="1">
      <c r="A73" s="69" t="s">
        <v>253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</row>
    <row r="74" spans="1:79" ht="15" customHeight="1">
      <c r="A74" s="84" t="s">
        <v>240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</row>
    <row r="75" spans="1:79" ht="23.1" customHeight="1">
      <c r="A75" s="112" t="s">
        <v>119</v>
      </c>
      <c r="B75" s="113"/>
      <c r="C75" s="113"/>
      <c r="D75" s="113"/>
      <c r="E75" s="114"/>
      <c r="F75" s="45" t="s">
        <v>19</v>
      </c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81" t="s">
        <v>241</v>
      </c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3"/>
      <c r="AN75" s="81" t="s">
        <v>244</v>
      </c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3"/>
      <c r="BG75" s="81" t="s">
        <v>251</v>
      </c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3"/>
    </row>
    <row r="76" spans="1:79" ht="51.75" customHeight="1">
      <c r="A76" s="115"/>
      <c r="B76" s="116"/>
      <c r="C76" s="116"/>
      <c r="D76" s="116"/>
      <c r="E76" s="117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81" t="s">
        <v>4</v>
      </c>
      <c r="V76" s="82"/>
      <c r="W76" s="82"/>
      <c r="X76" s="82"/>
      <c r="Y76" s="83"/>
      <c r="Z76" s="81" t="s">
        <v>3</v>
      </c>
      <c r="AA76" s="82"/>
      <c r="AB76" s="82"/>
      <c r="AC76" s="82"/>
      <c r="AD76" s="83"/>
      <c r="AE76" s="106" t="s">
        <v>116</v>
      </c>
      <c r="AF76" s="107"/>
      <c r="AG76" s="107"/>
      <c r="AH76" s="108"/>
      <c r="AI76" s="81" t="s">
        <v>5</v>
      </c>
      <c r="AJ76" s="82"/>
      <c r="AK76" s="82"/>
      <c r="AL76" s="82"/>
      <c r="AM76" s="83"/>
      <c r="AN76" s="81" t="s">
        <v>4</v>
      </c>
      <c r="AO76" s="82"/>
      <c r="AP76" s="82"/>
      <c r="AQ76" s="82"/>
      <c r="AR76" s="83"/>
      <c r="AS76" s="81" t="s">
        <v>3</v>
      </c>
      <c r="AT76" s="82"/>
      <c r="AU76" s="82"/>
      <c r="AV76" s="82"/>
      <c r="AW76" s="83"/>
      <c r="AX76" s="106" t="s">
        <v>116</v>
      </c>
      <c r="AY76" s="107"/>
      <c r="AZ76" s="107"/>
      <c r="BA76" s="108"/>
      <c r="BB76" s="81" t="s">
        <v>96</v>
      </c>
      <c r="BC76" s="82"/>
      <c r="BD76" s="82"/>
      <c r="BE76" s="82"/>
      <c r="BF76" s="83"/>
      <c r="BG76" s="81" t="s">
        <v>4</v>
      </c>
      <c r="BH76" s="82"/>
      <c r="BI76" s="82"/>
      <c r="BJ76" s="82"/>
      <c r="BK76" s="83"/>
      <c r="BL76" s="81" t="s">
        <v>3</v>
      </c>
      <c r="BM76" s="82"/>
      <c r="BN76" s="82"/>
      <c r="BO76" s="82"/>
      <c r="BP76" s="83"/>
      <c r="BQ76" s="106" t="s">
        <v>116</v>
      </c>
      <c r="BR76" s="107"/>
      <c r="BS76" s="107"/>
      <c r="BT76" s="108"/>
      <c r="BU76" s="45" t="s">
        <v>97</v>
      </c>
      <c r="BV76" s="45"/>
      <c r="BW76" s="45"/>
      <c r="BX76" s="45"/>
      <c r="BY76" s="45"/>
    </row>
    <row r="77" spans="1:79" ht="15" customHeight="1">
      <c r="A77" s="81">
        <v>1</v>
      </c>
      <c r="B77" s="82"/>
      <c r="C77" s="82"/>
      <c r="D77" s="82"/>
      <c r="E77" s="83"/>
      <c r="F77" s="81">
        <v>2</v>
      </c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3"/>
      <c r="U77" s="81">
        <v>3</v>
      </c>
      <c r="V77" s="82"/>
      <c r="W77" s="82"/>
      <c r="X77" s="82"/>
      <c r="Y77" s="83"/>
      <c r="Z77" s="81">
        <v>4</v>
      </c>
      <c r="AA77" s="82"/>
      <c r="AB77" s="82"/>
      <c r="AC77" s="82"/>
      <c r="AD77" s="83"/>
      <c r="AE77" s="81">
        <v>5</v>
      </c>
      <c r="AF77" s="82"/>
      <c r="AG77" s="82"/>
      <c r="AH77" s="83"/>
      <c r="AI77" s="81">
        <v>6</v>
      </c>
      <c r="AJ77" s="82"/>
      <c r="AK77" s="82"/>
      <c r="AL77" s="82"/>
      <c r="AM77" s="83"/>
      <c r="AN77" s="81">
        <v>7</v>
      </c>
      <c r="AO77" s="82"/>
      <c r="AP77" s="82"/>
      <c r="AQ77" s="82"/>
      <c r="AR77" s="83"/>
      <c r="AS77" s="81">
        <v>8</v>
      </c>
      <c r="AT77" s="82"/>
      <c r="AU77" s="82"/>
      <c r="AV77" s="82"/>
      <c r="AW77" s="83"/>
      <c r="AX77" s="81">
        <v>9</v>
      </c>
      <c r="AY77" s="82"/>
      <c r="AZ77" s="82"/>
      <c r="BA77" s="83"/>
      <c r="BB77" s="81">
        <v>10</v>
      </c>
      <c r="BC77" s="82"/>
      <c r="BD77" s="82"/>
      <c r="BE77" s="82"/>
      <c r="BF77" s="83"/>
      <c r="BG77" s="81">
        <v>11</v>
      </c>
      <c r="BH77" s="82"/>
      <c r="BI77" s="82"/>
      <c r="BJ77" s="82"/>
      <c r="BK77" s="83"/>
      <c r="BL77" s="81">
        <v>12</v>
      </c>
      <c r="BM77" s="82"/>
      <c r="BN77" s="82"/>
      <c r="BO77" s="82"/>
      <c r="BP77" s="83"/>
      <c r="BQ77" s="81">
        <v>13</v>
      </c>
      <c r="BR77" s="82"/>
      <c r="BS77" s="82"/>
      <c r="BT77" s="83"/>
      <c r="BU77" s="45">
        <v>14</v>
      </c>
      <c r="BV77" s="45"/>
      <c r="BW77" s="45"/>
      <c r="BX77" s="45"/>
      <c r="BY77" s="45"/>
    </row>
    <row r="78" spans="1:79" s="1" customFormat="1" ht="13.5" hidden="1" customHeight="1">
      <c r="A78" s="97" t="s">
        <v>64</v>
      </c>
      <c r="B78" s="98"/>
      <c r="C78" s="98"/>
      <c r="D78" s="98"/>
      <c r="E78" s="99"/>
      <c r="F78" s="97" t="s">
        <v>57</v>
      </c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9"/>
      <c r="U78" s="97" t="s">
        <v>65</v>
      </c>
      <c r="V78" s="98"/>
      <c r="W78" s="98"/>
      <c r="X78" s="98"/>
      <c r="Y78" s="99"/>
      <c r="Z78" s="97" t="s">
        <v>66</v>
      </c>
      <c r="AA78" s="98"/>
      <c r="AB78" s="98"/>
      <c r="AC78" s="98"/>
      <c r="AD78" s="99"/>
      <c r="AE78" s="97" t="s">
        <v>91</v>
      </c>
      <c r="AF78" s="98"/>
      <c r="AG78" s="98"/>
      <c r="AH78" s="99"/>
      <c r="AI78" s="103" t="s">
        <v>170</v>
      </c>
      <c r="AJ78" s="104"/>
      <c r="AK78" s="104"/>
      <c r="AL78" s="104"/>
      <c r="AM78" s="105"/>
      <c r="AN78" s="97" t="s">
        <v>67</v>
      </c>
      <c r="AO78" s="98"/>
      <c r="AP78" s="98"/>
      <c r="AQ78" s="98"/>
      <c r="AR78" s="99"/>
      <c r="AS78" s="97" t="s">
        <v>68</v>
      </c>
      <c r="AT78" s="98"/>
      <c r="AU78" s="98"/>
      <c r="AV78" s="98"/>
      <c r="AW78" s="99"/>
      <c r="AX78" s="97" t="s">
        <v>92</v>
      </c>
      <c r="AY78" s="98"/>
      <c r="AZ78" s="98"/>
      <c r="BA78" s="99"/>
      <c r="BB78" s="103" t="s">
        <v>170</v>
      </c>
      <c r="BC78" s="104"/>
      <c r="BD78" s="104"/>
      <c r="BE78" s="104"/>
      <c r="BF78" s="105"/>
      <c r="BG78" s="97" t="s">
        <v>58</v>
      </c>
      <c r="BH78" s="98"/>
      <c r="BI78" s="98"/>
      <c r="BJ78" s="98"/>
      <c r="BK78" s="99"/>
      <c r="BL78" s="97" t="s">
        <v>59</v>
      </c>
      <c r="BM78" s="98"/>
      <c r="BN78" s="98"/>
      <c r="BO78" s="98"/>
      <c r="BP78" s="99"/>
      <c r="BQ78" s="97" t="s">
        <v>93</v>
      </c>
      <c r="BR78" s="98"/>
      <c r="BS78" s="98"/>
      <c r="BT78" s="99"/>
      <c r="BU78" s="92" t="s">
        <v>170</v>
      </c>
      <c r="BV78" s="92"/>
      <c r="BW78" s="92"/>
      <c r="BX78" s="92"/>
      <c r="BY78" s="92"/>
      <c r="CA78" t="s">
        <v>27</v>
      </c>
    </row>
    <row r="79" spans="1:79" s="6" customFormat="1" ht="12.75" customHeight="1">
      <c r="A79" s="42"/>
      <c r="B79" s="43"/>
      <c r="C79" s="43"/>
      <c r="D79" s="43"/>
      <c r="E79" s="55"/>
      <c r="F79" s="42" t="s">
        <v>147</v>
      </c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55"/>
      <c r="U79" s="50"/>
      <c r="V79" s="51"/>
      <c r="W79" s="51"/>
      <c r="X79" s="51"/>
      <c r="Y79" s="52"/>
      <c r="Z79" s="50"/>
      <c r="AA79" s="51"/>
      <c r="AB79" s="51"/>
      <c r="AC79" s="51"/>
      <c r="AD79" s="52"/>
      <c r="AE79" s="50"/>
      <c r="AF79" s="51"/>
      <c r="AG79" s="51"/>
      <c r="AH79" s="52"/>
      <c r="AI79" s="50">
        <f>IF(ISNUMBER(U79),U79,0)+IF(ISNUMBER(Z79),Z79,0)</f>
        <v>0</v>
      </c>
      <c r="AJ79" s="51"/>
      <c r="AK79" s="51"/>
      <c r="AL79" s="51"/>
      <c r="AM79" s="52"/>
      <c r="AN79" s="50"/>
      <c r="AO79" s="51"/>
      <c r="AP79" s="51"/>
      <c r="AQ79" s="51"/>
      <c r="AR79" s="52"/>
      <c r="AS79" s="50"/>
      <c r="AT79" s="51"/>
      <c r="AU79" s="51"/>
      <c r="AV79" s="51"/>
      <c r="AW79" s="52"/>
      <c r="AX79" s="50"/>
      <c r="AY79" s="51"/>
      <c r="AZ79" s="51"/>
      <c r="BA79" s="52"/>
      <c r="BB79" s="50">
        <f>IF(ISNUMBER(AN79),AN79,0)+IF(ISNUMBER(AS79),AS79,0)</f>
        <v>0</v>
      </c>
      <c r="BC79" s="51"/>
      <c r="BD79" s="51"/>
      <c r="BE79" s="51"/>
      <c r="BF79" s="52"/>
      <c r="BG79" s="50"/>
      <c r="BH79" s="51"/>
      <c r="BI79" s="51"/>
      <c r="BJ79" s="51"/>
      <c r="BK79" s="52"/>
      <c r="BL79" s="50"/>
      <c r="BM79" s="51"/>
      <c r="BN79" s="51"/>
      <c r="BO79" s="51"/>
      <c r="BP79" s="52"/>
      <c r="BQ79" s="50"/>
      <c r="BR79" s="51"/>
      <c r="BS79" s="51"/>
      <c r="BT79" s="52"/>
      <c r="BU79" s="50">
        <f>IF(ISNUMBER(BG79),BG79,0)+IF(ISNUMBER(BL79),BL79,0)</f>
        <v>0</v>
      </c>
      <c r="BV79" s="51"/>
      <c r="BW79" s="51"/>
      <c r="BX79" s="51"/>
      <c r="BY79" s="52"/>
      <c r="CA79" s="6" t="s">
        <v>28</v>
      </c>
    </row>
    <row r="81" spans="1:79" ht="14.25" customHeight="1">
      <c r="A81" s="69" t="s">
        <v>268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</row>
    <row r="82" spans="1:79" ht="15" customHeight="1">
      <c r="A82" s="84" t="s">
        <v>240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</row>
    <row r="83" spans="1:79" ht="23.1" customHeight="1">
      <c r="A83" s="112" t="s">
        <v>118</v>
      </c>
      <c r="B83" s="113"/>
      <c r="C83" s="113"/>
      <c r="D83" s="114"/>
      <c r="E83" s="86" t="s">
        <v>19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8"/>
      <c r="X83" s="81" t="s">
        <v>262</v>
      </c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3"/>
      <c r="AR83" s="45" t="s">
        <v>267</v>
      </c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</row>
    <row r="84" spans="1:79" ht="48.75" customHeight="1">
      <c r="A84" s="115"/>
      <c r="B84" s="116"/>
      <c r="C84" s="116"/>
      <c r="D84" s="117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1"/>
      <c r="X84" s="86" t="s">
        <v>4</v>
      </c>
      <c r="Y84" s="87"/>
      <c r="Z84" s="87"/>
      <c r="AA84" s="87"/>
      <c r="AB84" s="88"/>
      <c r="AC84" s="86" t="s">
        <v>3</v>
      </c>
      <c r="AD84" s="87"/>
      <c r="AE84" s="87"/>
      <c r="AF84" s="87"/>
      <c r="AG84" s="88"/>
      <c r="AH84" s="106" t="s">
        <v>116</v>
      </c>
      <c r="AI84" s="107"/>
      <c r="AJ84" s="107"/>
      <c r="AK84" s="107"/>
      <c r="AL84" s="108"/>
      <c r="AM84" s="81" t="s">
        <v>5</v>
      </c>
      <c r="AN84" s="82"/>
      <c r="AO84" s="82"/>
      <c r="AP84" s="82"/>
      <c r="AQ84" s="83"/>
      <c r="AR84" s="81" t="s">
        <v>4</v>
      </c>
      <c r="AS84" s="82"/>
      <c r="AT84" s="82"/>
      <c r="AU84" s="82"/>
      <c r="AV84" s="83"/>
      <c r="AW84" s="81" t="s">
        <v>3</v>
      </c>
      <c r="AX84" s="82"/>
      <c r="AY84" s="82"/>
      <c r="AZ84" s="82"/>
      <c r="BA84" s="83"/>
      <c r="BB84" s="106" t="s">
        <v>116</v>
      </c>
      <c r="BC84" s="107"/>
      <c r="BD84" s="107"/>
      <c r="BE84" s="107"/>
      <c r="BF84" s="108"/>
      <c r="BG84" s="81" t="s">
        <v>96</v>
      </c>
      <c r="BH84" s="82"/>
      <c r="BI84" s="82"/>
      <c r="BJ84" s="82"/>
      <c r="BK84" s="83"/>
    </row>
    <row r="85" spans="1:79" ht="12.75" customHeight="1">
      <c r="A85" s="81">
        <v>1</v>
      </c>
      <c r="B85" s="82"/>
      <c r="C85" s="82"/>
      <c r="D85" s="83"/>
      <c r="E85" s="81">
        <v>2</v>
      </c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3"/>
      <c r="X85" s="81">
        <v>3</v>
      </c>
      <c r="Y85" s="82"/>
      <c r="Z85" s="82"/>
      <c r="AA85" s="82"/>
      <c r="AB85" s="83"/>
      <c r="AC85" s="81">
        <v>4</v>
      </c>
      <c r="AD85" s="82"/>
      <c r="AE85" s="82"/>
      <c r="AF85" s="82"/>
      <c r="AG85" s="83"/>
      <c r="AH85" s="81">
        <v>5</v>
      </c>
      <c r="AI85" s="82"/>
      <c r="AJ85" s="82"/>
      <c r="AK85" s="82"/>
      <c r="AL85" s="83"/>
      <c r="AM85" s="81">
        <v>6</v>
      </c>
      <c r="AN85" s="82"/>
      <c r="AO85" s="82"/>
      <c r="AP85" s="82"/>
      <c r="AQ85" s="83"/>
      <c r="AR85" s="81">
        <v>7</v>
      </c>
      <c r="AS85" s="82"/>
      <c r="AT85" s="82"/>
      <c r="AU85" s="82"/>
      <c r="AV85" s="83"/>
      <c r="AW85" s="81">
        <v>8</v>
      </c>
      <c r="AX85" s="82"/>
      <c r="AY85" s="82"/>
      <c r="AZ85" s="82"/>
      <c r="BA85" s="83"/>
      <c r="BB85" s="81">
        <v>9</v>
      </c>
      <c r="BC85" s="82"/>
      <c r="BD85" s="82"/>
      <c r="BE85" s="82"/>
      <c r="BF85" s="83"/>
      <c r="BG85" s="81">
        <v>10</v>
      </c>
      <c r="BH85" s="82"/>
      <c r="BI85" s="82"/>
      <c r="BJ85" s="82"/>
      <c r="BK85" s="83"/>
    </row>
    <row r="86" spans="1:79" s="1" customFormat="1" ht="12.75" hidden="1" customHeight="1">
      <c r="A86" s="97" t="s">
        <v>64</v>
      </c>
      <c r="B86" s="98"/>
      <c r="C86" s="98"/>
      <c r="D86" s="99"/>
      <c r="E86" s="97" t="s">
        <v>57</v>
      </c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9"/>
      <c r="X86" s="118" t="s">
        <v>60</v>
      </c>
      <c r="Y86" s="119"/>
      <c r="Z86" s="119"/>
      <c r="AA86" s="119"/>
      <c r="AB86" s="120"/>
      <c r="AC86" s="118" t="s">
        <v>61</v>
      </c>
      <c r="AD86" s="119"/>
      <c r="AE86" s="119"/>
      <c r="AF86" s="119"/>
      <c r="AG86" s="120"/>
      <c r="AH86" s="97" t="s">
        <v>94</v>
      </c>
      <c r="AI86" s="98"/>
      <c r="AJ86" s="98"/>
      <c r="AK86" s="98"/>
      <c r="AL86" s="99"/>
      <c r="AM86" s="103" t="s">
        <v>171</v>
      </c>
      <c r="AN86" s="104"/>
      <c r="AO86" s="104"/>
      <c r="AP86" s="104"/>
      <c r="AQ86" s="105"/>
      <c r="AR86" s="97" t="s">
        <v>62</v>
      </c>
      <c r="AS86" s="98"/>
      <c r="AT86" s="98"/>
      <c r="AU86" s="98"/>
      <c r="AV86" s="99"/>
      <c r="AW86" s="97" t="s">
        <v>63</v>
      </c>
      <c r="AX86" s="98"/>
      <c r="AY86" s="98"/>
      <c r="AZ86" s="98"/>
      <c r="BA86" s="99"/>
      <c r="BB86" s="97" t="s">
        <v>95</v>
      </c>
      <c r="BC86" s="98"/>
      <c r="BD86" s="98"/>
      <c r="BE86" s="98"/>
      <c r="BF86" s="99"/>
      <c r="BG86" s="103" t="s">
        <v>171</v>
      </c>
      <c r="BH86" s="104"/>
      <c r="BI86" s="104"/>
      <c r="BJ86" s="104"/>
      <c r="BK86" s="105"/>
      <c r="CA86" t="s">
        <v>29</v>
      </c>
    </row>
    <row r="87" spans="1:79" s="25" customFormat="1" ht="12.75" customHeight="1">
      <c r="A87" s="40">
        <v>2111</v>
      </c>
      <c r="B87" s="41"/>
      <c r="C87" s="41"/>
      <c r="D87" s="56"/>
      <c r="E87" s="34" t="s">
        <v>178</v>
      </c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6"/>
      <c r="X87" s="57">
        <v>0</v>
      </c>
      <c r="Y87" s="58"/>
      <c r="Z87" s="58"/>
      <c r="AA87" s="58"/>
      <c r="AB87" s="59"/>
      <c r="AC87" s="57">
        <v>0</v>
      </c>
      <c r="AD87" s="58"/>
      <c r="AE87" s="58"/>
      <c r="AF87" s="58"/>
      <c r="AG87" s="59"/>
      <c r="AH87" s="57">
        <v>0</v>
      </c>
      <c r="AI87" s="58"/>
      <c r="AJ87" s="58"/>
      <c r="AK87" s="58"/>
      <c r="AL87" s="59"/>
      <c r="AM87" s="57">
        <f t="shared" ref="AM87:AM100" si="8">IF(ISNUMBER(X87),X87,0)+IF(ISNUMBER(AC87),AC87,0)</f>
        <v>0</v>
      </c>
      <c r="AN87" s="58"/>
      <c r="AO87" s="58"/>
      <c r="AP87" s="58"/>
      <c r="AQ87" s="59"/>
      <c r="AR87" s="57">
        <v>0</v>
      </c>
      <c r="AS87" s="58"/>
      <c r="AT87" s="58"/>
      <c r="AU87" s="58"/>
      <c r="AV87" s="59"/>
      <c r="AW87" s="57">
        <v>0</v>
      </c>
      <c r="AX87" s="58"/>
      <c r="AY87" s="58"/>
      <c r="AZ87" s="58"/>
      <c r="BA87" s="59"/>
      <c r="BB87" s="57">
        <v>0</v>
      </c>
      <c r="BC87" s="58"/>
      <c r="BD87" s="58"/>
      <c r="BE87" s="58"/>
      <c r="BF87" s="59"/>
      <c r="BG87" s="54">
        <f t="shared" ref="BG87:BG100" si="9">IF(ISNUMBER(AR87),AR87,0)+IF(ISNUMBER(AW87),AW87,0)</f>
        <v>0</v>
      </c>
      <c r="BH87" s="54"/>
      <c r="BI87" s="54"/>
      <c r="BJ87" s="54"/>
      <c r="BK87" s="54"/>
      <c r="CA87" s="25" t="s">
        <v>30</v>
      </c>
    </row>
    <row r="88" spans="1:79" s="25" customFormat="1" ht="12.75" customHeight="1">
      <c r="A88" s="40">
        <v>2120</v>
      </c>
      <c r="B88" s="41"/>
      <c r="C88" s="41"/>
      <c r="D88" s="56"/>
      <c r="E88" s="34" t="s">
        <v>179</v>
      </c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6"/>
      <c r="X88" s="57">
        <v>0</v>
      </c>
      <c r="Y88" s="58"/>
      <c r="Z88" s="58"/>
      <c r="AA88" s="58"/>
      <c r="AB88" s="59"/>
      <c r="AC88" s="57">
        <v>0</v>
      </c>
      <c r="AD88" s="58"/>
      <c r="AE88" s="58"/>
      <c r="AF88" s="58"/>
      <c r="AG88" s="59"/>
      <c r="AH88" s="57">
        <v>0</v>
      </c>
      <c r="AI88" s="58"/>
      <c r="AJ88" s="58"/>
      <c r="AK88" s="58"/>
      <c r="AL88" s="59"/>
      <c r="AM88" s="57">
        <f t="shared" si="8"/>
        <v>0</v>
      </c>
      <c r="AN88" s="58"/>
      <c r="AO88" s="58"/>
      <c r="AP88" s="58"/>
      <c r="AQ88" s="59"/>
      <c r="AR88" s="57">
        <v>0</v>
      </c>
      <c r="AS88" s="58"/>
      <c r="AT88" s="58"/>
      <c r="AU88" s="58"/>
      <c r="AV88" s="59"/>
      <c r="AW88" s="57">
        <v>0</v>
      </c>
      <c r="AX88" s="58"/>
      <c r="AY88" s="58"/>
      <c r="AZ88" s="58"/>
      <c r="BA88" s="59"/>
      <c r="BB88" s="57">
        <v>0</v>
      </c>
      <c r="BC88" s="58"/>
      <c r="BD88" s="58"/>
      <c r="BE88" s="58"/>
      <c r="BF88" s="59"/>
      <c r="BG88" s="54">
        <f t="shared" si="9"/>
        <v>0</v>
      </c>
      <c r="BH88" s="54"/>
      <c r="BI88" s="54"/>
      <c r="BJ88" s="54"/>
      <c r="BK88" s="54"/>
    </row>
    <row r="89" spans="1:79" s="25" customFormat="1" ht="12.75" customHeight="1">
      <c r="A89" s="40">
        <v>2210</v>
      </c>
      <c r="B89" s="41"/>
      <c r="C89" s="41"/>
      <c r="D89" s="56"/>
      <c r="E89" s="34" t="s">
        <v>180</v>
      </c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6"/>
      <c r="X89" s="57">
        <v>0</v>
      </c>
      <c r="Y89" s="58"/>
      <c r="Z89" s="58"/>
      <c r="AA89" s="58"/>
      <c r="AB89" s="59"/>
      <c r="AC89" s="57">
        <v>0</v>
      </c>
      <c r="AD89" s="58"/>
      <c r="AE89" s="58"/>
      <c r="AF89" s="58"/>
      <c r="AG89" s="59"/>
      <c r="AH89" s="57">
        <v>0</v>
      </c>
      <c r="AI89" s="58"/>
      <c r="AJ89" s="58"/>
      <c r="AK89" s="58"/>
      <c r="AL89" s="59"/>
      <c r="AM89" s="57">
        <f t="shared" si="8"/>
        <v>0</v>
      </c>
      <c r="AN89" s="58"/>
      <c r="AO89" s="58"/>
      <c r="AP89" s="58"/>
      <c r="AQ89" s="59"/>
      <c r="AR89" s="57">
        <v>0</v>
      </c>
      <c r="AS89" s="58"/>
      <c r="AT89" s="58"/>
      <c r="AU89" s="58"/>
      <c r="AV89" s="59"/>
      <c r="AW89" s="57">
        <v>0</v>
      </c>
      <c r="AX89" s="58"/>
      <c r="AY89" s="58"/>
      <c r="AZ89" s="58"/>
      <c r="BA89" s="59"/>
      <c r="BB89" s="57">
        <v>0</v>
      </c>
      <c r="BC89" s="58"/>
      <c r="BD89" s="58"/>
      <c r="BE89" s="58"/>
      <c r="BF89" s="59"/>
      <c r="BG89" s="54">
        <f t="shared" si="9"/>
        <v>0</v>
      </c>
      <c r="BH89" s="54"/>
      <c r="BI89" s="54"/>
      <c r="BJ89" s="54"/>
      <c r="BK89" s="54"/>
    </row>
    <row r="90" spans="1:79" s="25" customFormat="1" ht="12.75" customHeight="1">
      <c r="A90" s="40">
        <v>2220</v>
      </c>
      <c r="B90" s="41"/>
      <c r="C90" s="41"/>
      <c r="D90" s="56"/>
      <c r="E90" s="34" t="s">
        <v>181</v>
      </c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6"/>
      <c r="X90" s="57">
        <v>0</v>
      </c>
      <c r="Y90" s="58"/>
      <c r="Z90" s="58"/>
      <c r="AA90" s="58"/>
      <c r="AB90" s="59"/>
      <c r="AC90" s="57">
        <v>0</v>
      </c>
      <c r="AD90" s="58"/>
      <c r="AE90" s="58"/>
      <c r="AF90" s="58"/>
      <c r="AG90" s="59"/>
      <c r="AH90" s="57">
        <v>0</v>
      </c>
      <c r="AI90" s="58"/>
      <c r="AJ90" s="58"/>
      <c r="AK90" s="58"/>
      <c r="AL90" s="59"/>
      <c r="AM90" s="57">
        <f t="shared" si="8"/>
        <v>0</v>
      </c>
      <c r="AN90" s="58"/>
      <c r="AO90" s="58"/>
      <c r="AP90" s="58"/>
      <c r="AQ90" s="59"/>
      <c r="AR90" s="57">
        <v>0</v>
      </c>
      <c r="AS90" s="58"/>
      <c r="AT90" s="58"/>
      <c r="AU90" s="58"/>
      <c r="AV90" s="59"/>
      <c r="AW90" s="57">
        <v>0</v>
      </c>
      <c r="AX90" s="58"/>
      <c r="AY90" s="58"/>
      <c r="AZ90" s="58"/>
      <c r="BA90" s="59"/>
      <c r="BB90" s="57">
        <v>0</v>
      </c>
      <c r="BC90" s="58"/>
      <c r="BD90" s="58"/>
      <c r="BE90" s="58"/>
      <c r="BF90" s="59"/>
      <c r="BG90" s="54">
        <f t="shared" si="9"/>
        <v>0</v>
      </c>
      <c r="BH90" s="54"/>
      <c r="BI90" s="54"/>
      <c r="BJ90" s="54"/>
      <c r="BK90" s="54"/>
    </row>
    <row r="91" spans="1:79" s="25" customFormat="1" ht="12.75" customHeight="1">
      <c r="A91" s="40">
        <v>2240</v>
      </c>
      <c r="B91" s="41"/>
      <c r="C91" s="41"/>
      <c r="D91" s="56"/>
      <c r="E91" s="34" t="s">
        <v>182</v>
      </c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6"/>
      <c r="X91" s="57">
        <v>0</v>
      </c>
      <c r="Y91" s="58"/>
      <c r="Z91" s="58"/>
      <c r="AA91" s="58"/>
      <c r="AB91" s="59"/>
      <c r="AC91" s="57">
        <v>0</v>
      </c>
      <c r="AD91" s="58"/>
      <c r="AE91" s="58"/>
      <c r="AF91" s="58"/>
      <c r="AG91" s="59"/>
      <c r="AH91" s="57">
        <v>0</v>
      </c>
      <c r="AI91" s="58"/>
      <c r="AJ91" s="58"/>
      <c r="AK91" s="58"/>
      <c r="AL91" s="59"/>
      <c r="AM91" s="57">
        <f t="shared" si="8"/>
        <v>0</v>
      </c>
      <c r="AN91" s="58"/>
      <c r="AO91" s="58"/>
      <c r="AP91" s="58"/>
      <c r="AQ91" s="59"/>
      <c r="AR91" s="57">
        <v>0</v>
      </c>
      <c r="AS91" s="58"/>
      <c r="AT91" s="58"/>
      <c r="AU91" s="58"/>
      <c r="AV91" s="59"/>
      <c r="AW91" s="57">
        <v>0</v>
      </c>
      <c r="AX91" s="58"/>
      <c r="AY91" s="58"/>
      <c r="AZ91" s="58"/>
      <c r="BA91" s="59"/>
      <c r="BB91" s="57">
        <v>0</v>
      </c>
      <c r="BC91" s="58"/>
      <c r="BD91" s="58"/>
      <c r="BE91" s="58"/>
      <c r="BF91" s="59"/>
      <c r="BG91" s="54">
        <f t="shared" si="9"/>
        <v>0</v>
      </c>
      <c r="BH91" s="54"/>
      <c r="BI91" s="54"/>
      <c r="BJ91" s="54"/>
      <c r="BK91" s="54"/>
    </row>
    <row r="92" spans="1:79" s="25" customFormat="1" ht="12.75" customHeight="1">
      <c r="A92" s="40">
        <v>2250</v>
      </c>
      <c r="B92" s="41"/>
      <c r="C92" s="41"/>
      <c r="D92" s="56"/>
      <c r="E92" s="34" t="s">
        <v>183</v>
      </c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6"/>
      <c r="X92" s="57">
        <v>0</v>
      </c>
      <c r="Y92" s="58"/>
      <c r="Z92" s="58"/>
      <c r="AA92" s="58"/>
      <c r="AB92" s="59"/>
      <c r="AC92" s="57">
        <v>0</v>
      </c>
      <c r="AD92" s="58"/>
      <c r="AE92" s="58"/>
      <c r="AF92" s="58"/>
      <c r="AG92" s="59"/>
      <c r="AH92" s="57">
        <v>0</v>
      </c>
      <c r="AI92" s="58"/>
      <c r="AJ92" s="58"/>
      <c r="AK92" s="58"/>
      <c r="AL92" s="59"/>
      <c r="AM92" s="57">
        <f t="shared" si="8"/>
        <v>0</v>
      </c>
      <c r="AN92" s="58"/>
      <c r="AO92" s="58"/>
      <c r="AP92" s="58"/>
      <c r="AQ92" s="59"/>
      <c r="AR92" s="57">
        <v>0</v>
      </c>
      <c r="AS92" s="58"/>
      <c r="AT92" s="58"/>
      <c r="AU92" s="58"/>
      <c r="AV92" s="59"/>
      <c r="AW92" s="57">
        <v>0</v>
      </c>
      <c r="AX92" s="58"/>
      <c r="AY92" s="58"/>
      <c r="AZ92" s="58"/>
      <c r="BA92" s="59"/>
      <c r="BB92" s="57">
        <v>0</v>
      </c>
      <c r="BC92" s="58"/>
      <c r="BD92" s="58"/>
      <c r="BE92" s="58"/>
      <c r="BF92" s="59"/>
      <c r="BG92" s="54">
        <f t="shared" si="9"/>
        <v>0</v>
      </c>
      <c r="BH92" s="54"/>
      <c r="BI92" s="54"/>
      <c r="BJ92" s="54"/>
      <c r="BK92" s="54"/>
    </row>
    <row r="93" spans="1:79" s="25" customFormat="1" ht="12.75" customHeight="1">
      <c r="A93" s="40">
        <v>2272</v>
      </c>
      <c r="B93" s="41"/>
      <c r="C93" s="41"/>
      <c r="D93" s="56"/>
      <c r="E93" s="34" t="s">
        <v>184</v>
      </c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6"/>
      <c r="X93" s="57">
        <v>0</v>
      </c>
      <c r="Y93" s="58"/>
      <c r="Z93" s="58"/>
      <c r="AA93" s="58"/>
      <c r="AB93" s="59"/>
      <c r="AC93" s="57">
        <v>0</v>
      </c>
      <c r="AD93" s="58"/>
      <c r="AE93" s="58"/>
      <c r="AF93" s="58"/>
      <c r="AG93" s="59"/>
      <c r="AH93" s="57">
        <v>0</v>
      </c>
      <c r="AI93" s="58"/>
      <c r="AJ93" s="58"/>
      <c r="AK93" s="58"/>
      <c r="AL93" s="59"/>
      <c r="AM93" s="57">
        <f t="shared" si="8"/>
        <v>0</v>
      </c>
      <c r="AN93" s="58"/>
      <c r="AO93" s="58"/>
      <c r="AP93" s="58"/>
      <c r="AQ93" s="59"/>
      <c r="AR93" s="57">
        <v>0</v>
      </c>
      <c r="AS93" s="58"/>
      <c r="AT93" s="58"/>
      <c r="AU93" s="58"/>
      <c r="AV93" s="59"/>
      <c r="AW93" s="57">
        <v>0</v>
      </c>
      <c r="AX93" s="58"/>
      <c r="AY93" s="58"/>
      <c r="AZ93" s="58"/>
      <c r="BA93" s="59"/>
      <c r="BB93" s="57">
        <v>0</v>
      </c>
      <c r="BC93" s="58"/>
      <c r="BD93" s="58"/>
      <c r="BE93" s="58"/>
      <c r="BF93" s="59"/>
      <c r="BG93" s="54">
        <f t="shared" si="9"/>
        <v>0</v>
      </c>
      <c r="BH93" s="54"/>
      <c r="BI93" s="54"/>
      <c r="BJ93" s="54"/>
      <c r="BK93" s="54"/>
    </row>
    <row r="94" spans="1:79" s="25" customFormat="1" ht="12.75" customHeight="1">
      <c r="A94" s="40">
        <v>2273</v>
      </c>
      <c r="B94" s="41"/>
      <c r="C94" s="41"/>
      <c r="D94" s="56"/>
      <c r="E94" s="34" t="s">
        <v>185</v>
      </c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6"/>
      <c r="X94" s="57">
        <v>0</v>
      </c>
      <c r="Y94" s="58"/>
      <c r="Z94" s="58"/>
      <c r="AA94" s="58"/>
      <c r="AB94" s="59"/>
      <c r="AC94" s="57">
        <v>0</v>
      </c>
      <c r="AD94" s="58"/>
      <c r="AE94" s="58"/>
      <c r="AF94" s="58"/>
      <c r="AG94" s="59"/>
      <c r="AH94" s="57">
        <v>0</v>
      </c>
      <c r="AI94" s="58"/>
      <c r="AJ94" s="58"/>
      <c r="AK94" s="58"/>
      <c r="AL94" s="59"/>
      <c r="AM94" s="57">
        <f t="shared" si="8"/>
        <v>0</v>
      </c>
      <c r="AN94" s="58"/>
      <c r="AO94" s="58"/>
      <c r="AP94" s="58"/>
      <c r="AQ94" s="59"/>
      <c r="AR94" s="57">
        <v>0</v>
      </c>
      <c r="AS94" s="58"/>
      <c r="AT94" s="58"/>
      <c r="AU94" s="58"/>
      <c r="AV94" s="59"/>
      <c r="AW94" s="57">
        <v>0</v>
      </c>
      <c r="AX94" s="58"/>
      <c r="AY94" s="58"/>
      <c r="AZ94" s="58"/>
      <c r="BA94" s="59"/>
      <c r="BB94" s="57">
        <v>0</v>
      </c>
      <c r="BC94" s="58"/>
      <c r="BD94" s="58"/>
      <c r="BE94" s="58"/>
      <c r="BF94" s="59"/>
      <c r="BG94" s="54">
        <f t="shared" si="9"/>
        <v>0</v>
      </c>
      <c r="BH94" s="54"/>
      <c r="BI94" s="54"/>
      <c r="BJ94" s="54"/>
      <c r="BK94" s="54"/>
    </row>
    <row r="95" spans="1:79" s="25" customFormat="1" ht="12.75" customHeight="1">
      <c r="A95" s="40">
        <v>2274</v>
      </c>
      <c r="B95" s="41"/>
      <c r="C95" s="41"/>
      <c r="D95" s="56"/>
      <c r="E95" s="34" t="s">
        <v>186</v>
      </c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6"/>
      <c r="X95" s="57">
        <v>0</v>
      </c>
      <c r="Y95" s="58"/>
      <c r="Z95" s="58"/>
      <c r="AA95" s="58"/>
      <c r="AB95" s="59"/>
      <c r="AC95" s="57">
        <v>0</v>
      </c>
      <c r="AD95" s="58"/>
      <c r="AE95" s="58"/>
      <c r="AF95" s="58"/>
      <c r="AG95" s="59"/>
      <c r="AH95" s="57">
        <v>0</v>
      </c>
      <c r="AI95" s="58"/>
      <c r="AJ95" s="58"/>
      <c r="AK95" s="58"/>
      <c r="AL95" s="59"/>
      <c r="AM95" s="57">
        <f t="shared" si="8"/>
        <v>0</v>
      </c>
      <c r="AN95" s="58"/>
      <c r="AO95" s="58"/>
      <c r="AP95" s="58"/>
      <c r="AQ95" s="59"/>
      <c r="AR95" s="57">
        <v>0</v>
      </c>
      <c r="AS95" s="58"/>
      <c r="AT95" s="58"/>
      <c r="AU95" s="58"/>
      <c r="AV95" s="59"/>
      <c r="AW95" s="57">
        <v>0</v>
      </c>
      <c r="AX95" s="58"/>
      <c r="AY95" s="58"/>
      <c r="AZ95" s="58"/>
      <c r="BA95" s="59"/>
      <c r="BB95" s="57">
        <v>0</v>
      </c>
      <c r="BC95" s="58"/>
      <c r="BD95" s="58"/>
      <c r="BE95" s="58"/>
      <c r="BF95" s="59"/>
      <c r="BG95" s="54">
        <f t="shared" si="9"/>
        <v>0</v>
      </c>
      <c r="BH95" s="54"/>
      <c r="BI95" s="54"/>
      <c r="BJ95" s="54"/>
      <c r="BK95" s="54"/>
    </row>
    <row r="96" spans="1:79" s="25" customFormat="1" ht="12.75" customHeight="1">
      <c r="A96" s="40">
        <v>2275</v>
      </c>
      <c r="B96" s="41"/>
      <c r="C96" s="41"/>
      <c r="D96" s="56"/>
      <c r="E96" s="34" t="s">
        <v>187</v>
      </c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6"/>
      <c r="X96" s="57">
        <v>0</v>
      </c>
      <c r="Y96" s="58"/>
      <c r="Z96" s="58"/>
      <c r="AA96" s="58"/>
      <c r="AB96" s="59"/>
      <c r="AC96" s="57">
        <v>0</v>
      </c>
      <c r="AD96" s="58"/>
      <c r="AE96" s="58"/>
      <c r="AF96" s="58"/>
      <c r="AG96" s="59"/>
      <c r="AH96" s="57">
        <v>0</v>
      </c>
      <c r="AI96" s="58"/>
      <c r="AJ96" s="58"/>
      <c r="AK96" s="58"/>
      <c r="AL96" s="59"/>
      <c r="AM96" s="57">
        <f t="shared" si="8"/>
        <v>0</v>
      </c>
      <c r="AN96" s="58"/>
      <c r="AO96" s="58"/>
      <c r="AP96" s="58"/>
      <c r="AQ96" s="59"/>
      <c r="AR96" s="57">
        <v>0</v>
      </c>
      <c r="AS96" s="58"/>
      <c r="AT96" s="58"/>
      <c r="AU96" s="58"/>
      <c r="AV96" s="59"/>
      <c r="AW96" s="57">
        <v>0</v>
      </c>
      <c r="AX96" s="58"/>
      <c r="AY96" s="58"/>
      <c r="AZ96" s="58"/>
      <c r="BA96" s="59"/>
      <c r="BB96" s="57">
        <v>0</v>
      </c>
      <c r="BC96" s="58"/>
      <c r="BD96" s="58"/>
      <c r="BE96" s="58"/>
      <c r="BF96" s="59"/>
      <c r="BG96" s="54">
        <f t="shared" si="9"/>
        <v>0</v>
      </c>
      <c r="BH96" s="54"/>
      <c r="BI96" s="54"/>
      <c r="BJ96" s="54"/>
      <c r="BK96" s="54"/>
    </row>
    <row r="97" spans="1:79" s="25" customFormat="1" ht="25.5" customHeight="1">
      <c r="A97" s="40">
        <v>2282</v>
      </c>
      <c r="B97" s="41"/>
      <c r="C97" s="41"/>
      <c r="D97" s="56"/>
      <c r="E97" s="34" t="s">
        <v>188</v>
      </c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6"/>
      <c r="X97" s="57">
        <v>0</v>
      </c>
      <c r="Y97" s="58"/>
      <c r="Z97" s="58"/>
      <c r="AA97" s="58"/>
      <c r="AB97" s="59"/>
      <c r="AC97" s="57">
        <v>0</v>
      </c>
      <c r="AD97" s="58"/>
      <c r="AE97" s="58"/>
      <c r="AF97" s="58"/>
      <c r="AG97" s="59"/>
      <c r="AH97" s="57">
        <v>0</v>
      </c>
      <c r="AI97" s="58"/>
      <c r="AJ97" s="58"/>
      <c r="AK97" s="58"/>
      <c r="AL97" s="59"/>
      <c r="AM97" s="57">
        <f t="shared" si="8"/>
        <v>0</v>
      </c>
      <c r="AN97" s="58"/>
      <c r="AO97" s="58"/>
      <c r="AP97" s="58"/>
      <c r="AQ97" s="59"/>
      <c r="AR97" s="57">
        <v>0</v>
      </c>
      <c r="AS97" s="58"/>
      <c r="AT97" s="58"/>
      <c r="AU97" s="58"/>
      <c r="AV97" s="59"/>
      <c r="AW97" s="57">
        <v>0</v>
      </c>
      <c r="AX97" s="58"/>
      <c r="AY97" s="58"/>
      <c r="AZ97" s="58"/>
      <c r="BA97" s="59"/>
      <c r="BB97" s="57">
        <v>0</v>
      </c>
      <c r="BC97" s="58"/>
      <c r="BD97" s="58"/>
      <c r="BE97" s="58"/>
      <c r="BF97" s="59"/>
      <c r="BG97" s="54">
        <f t="shared" si="9"/>
        <v>0</v>
      </c>
      <c r="BH97" s="54"/>
      <c r="BI97" s="54"/>
      <c r="BJ97" s="54"/>
      <c r="BK97" s="54"/>
    </row>
    <row r="98" spans="1:79" s="25" customFormat="1" ht="12.75" customHeight="1">
      <c r="A98" s="40">
        <v>2800</v>
      </c>
      <c r="B98" s="41"/>
      <c r="C98" s="41"/>
      <c r="D98" s="56"/>
      <c r="E98" s="34" t="s">
        <v>189</v>
      </c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6"/>
      <c r="X98" s="57">
        <v>0</v>
      </c>
      <c r="Y98" s="58"/>
      <c r="Z98" s="58"/>
      <c r="AA98" s="58"/>
      <c r="AB98" s="59"/>
      <c r="AC98" s="57">
        <v>0</v>
      </c>
      <c r="AD98" s="58"/>
      <c r="AE98" s="58"/>
      <c r="AF98" s="58"/>
      <c r="AG98" s="59"/>
      <c r="AH98" s="57">
        <v>0</v>
      </c>
      <c r="AI98" s="58"/>
      <c r="AJ98" s="58"/>
      <c r="AK98" s="58"/>
      <c r="AL98" s="59"/>
      <c r="AM98" s="57">
        <f t="shared" si="8"/>
        <v>0</v>
      </c>
      <c r="AN98" s="58"/>
      <c r="AO98" s="58"/>
      <c r="AP98" s="58"/>
      <c r="AQ98" s="59"/>
      <c r="AR98" s="57">
        <v>0</v>
      </c>
      <c r="AS98" s="58"/>
      <c r="AT98" s="58"/>
      <c r="AU98" s="58"/>
      <c r="AV98" s="59"/>
      <c r="AW98" s="57">
        <v>0</v>
      </c>
      <c r="AX98" s="58"/>
      <c r="AY98" s="58"/>
      <c r="AZ98" s="58"/>
      <c r="BA98" s="59"/>
      <c r="BB98" s="57">
        <v>0</v>
      </c>
      <c r="BC98" s="58"/>
      <c r="BD98" s="58"/>
      <c r="BE98" s="58"/>
      <c r="BF98" s="59"/>
      <c r="BG98" s="54">
        <f t="shared" si="9"/>
        <v>0</v>
      </c>
      <c r="BH98" s="54"/>
      <c r="BI98" s="54"/>
      <c r="BJ98" s="54"/>
      <c r="BK98" s="54"/>
    </row>
    <row r="99" spans="1:79" s="25" customFormat="1" ht="25.5" customHeight="1">
      <c r="A99" s="40">
        <v>3110</v>
      </c>
      <c r="B99" s="41"/>
      <c r="C99" s="41"/>
      <c r="D99" s="56"/>
      <c r="E99" s="34" t="s">
        <v>190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6"/>
      <c r="X99" s="57">
        <v>0</v>
      </c>
      <c r="Y99" s="58"/>
      <c r="Z99" s="58"/>
      <c r="AA99" s="58"/>
      <c r="AB99" s="59"/>
      <c r="AC99" s="57">
        <v>0</v>
      </c>
      <c r="AD99" s="58"/>
      <c r="AE99" s="58"/>
      <c r="AF99" s="58"/>
      <c r="AG99" s="59"/>
      <c r="AH99" s="57">
        <v>0</v>
      </c>
      <c r="AI99" s="58"/>
      <c r="AJ99" s="58"/>
      <c r="AK99" s="58"/>
      <c r="AL99" s="59"/>
      <c r="AM99" s="57">
        <f t="shared" si="8"/>
        <v>0</v>
      </c>
      <c r="AN99" s="58"/>
      <c r="AO99" s="58"/>
      <c r="AP99" s="58"/>
      <c r="AQ99" s="59"/>
      <c r="AR99" s="57">
        <v>0</v>
      </c>
      <c r="AS99" s="58"/>
      <c r="AT99" s="58"/>
      <c r="AU99" s="58"/>
      <c r="AV99" s="59"/>
      <c r="AW99" s="57">
        <v>0</v>
      </c>
      <c r="AX99" s="58"/>
      <c r="AY99" s="58"/>
      <c r="AZ99" s="58"/>
      <c r="BA99" s="59"/>
      <c r="BB99" s="57">
        <v>0</v>
      </c>
      <c r="BC99" s="58"/>
      <c r="BD99" s="58"/>
      <c r="BE99" s="58"/>
      <c r="BF99" s="59"/>
      <c r="BG99" s="54">
        <f t="shared" si="9"/>
        <v>0</v>
      </c>
      <c r="BH99" s="54"/>
      <c r="BI99" s="54"/>
      <c r="BJ99" s="54"/>
      <c r="BK99" s="54"/>
    </row>
    <row r="100" spans="1:79" s="6" customFormat="1" ht="12.75" customHeight="1">
      <c r="A100" s="42"/>
      <c r="B100" s="43"/>
      <c r="C100" s="43"/>
      <c r="D100" s="55"/>
      <c r="E100" s="28" t="s">
        <v>147</v>
      </c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30"/>
      <c r="X100" s="50">
        <v>0</v>
      </c>
      <c r="Y100" s="51"/>
      <c r="Z100" s="51"/>
      <c r="AA100" s="51"/>
      <c r="AB100" s="52"/>
      <c r="AC100" s="50">
        <v>0</v>
      </c>
      <c r="AD100" s="51"/>
      <c r="AE100" s="51"/>
      <c r="AF100" s="51"/>
      <c r="AG100" s="52"/>
      <c r="AH100" s="50">
        <v>0</v>
      </c>
      <c r="AI100" s="51"/>
      <c r="AJ100" s="51"/>
      <c r="AK100" s="51"/>
      <c r="AL100" s="52"/>
      <c r="AM100" s="50">
        <f t="shared" si="8"/>
        <v>0</v>
      </c>
      <c r="AN100" s="51"/>
      <c r="AO100" s="51"/>
      <c r="AP100" s="51"/>
      <c r="AQ100" s="52"/>
      <c r="AR100" s="50">
        <v>0</v>
      </c>
      <c r="AS100" s="51"/>
      <c r="AT100" s="51"/>
      <c r="AU100" s="51"/>
      <c r="AV100" s="52"/>
      <c r="AW100" s="50">
        <v>0</v>
      </c>
      <c r="AX100" s="51"/>
      <c r="AY100" s="51"/>
      <c r="AZ100" s="51"/>
      <c r="BA100" s="52"/>
      <c r="BB100" s="50">
        <v>0</v>
      </c>
      <c r="BC100" s="51"/>
      <c r="BD100" s="51"/>
      <c r="BE100" s="51"/>
      <c r="BF100" s="52"/>
      <c r="BG100" s="53">
        <f t="shared" si="9"/>
        <v>0</v>
      </c>
      <c r="BH100" s="53"/>
      <c r="BI100" s="53"/>
      <c r="BJ100" s="53"/>
      <c r="BK100" s="53"/>
    </row>
    <row r="102" spans="1:79" ht="14.25" customHeight="1">
      <c r="A102" s="69" t="s">
        <v>269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</row>
    <row r="103" spans="1:79" ht="15" customHeight="1">
      <c r="A103" s="84" t="s">
        <v>240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</row>
    <row r="104" spans="1:79" ht="23.1" customHeight="1">
      <c r="A104" s="112" t="s">
        <v>119</v>
      </c>
      <c r="B104" s="113"/>
      <c r="C104" s="113"/>
      <c r="D104" s="113"/>
      <c r="E104" s="114"/>
      <c r="F104" s="86" t="s">
        <v>19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8"/>
      <c r="X104" s="45" t="s">
        <v>262</v>
      </c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81" t="s">
        <v>267</v>
      </c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3"/>
    </row>
    <row r="105" spans="1:79" ht="53.25" customHeight="1">
      <c r="A105" s="115"/>
      <c r="B105" s="116"/>
      <c r="C105" s="116"/>
      <c r="D105" s="116"/>
      <c r="E105" s="117"/>
      <c r="F105" s="89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1"/>
      <c r="X105" s="81" t="s">
        <v>4</v>
      </c>
      <c r="Y105" s="82"/>
      <c r="Z105" s="82"/>
      <c r="AA105" s="82"/>
      <c r="AB105" s="83"/>
      <c r="AC105" s="81" t="s">
        <v>3</v>
      </c>
      <c r="AD105" s="82"/>
      <c r="AE105" s="82"/>
      <c r="AF105" s="82"/>
      <c r="AG105" s="83"/>
      <c r="AH105" s="106" t="s">
        <v>116</v>
      </c>
      <c r="AI105" s="107"/>
      <c r="AJ105" s="107"/>
      <c r="AK105" s="107"/>
      <c r="AL105" s="108"/>
      <c r="AM105" s="81" t="s">
        <v>5</v>
      </c>
      <c r="AN105" s="82"/>
      <c r="AO105" s="82"/>
      <c r="AP105" s="82"/>
      <c r="AQ105" s="83"/>
      <c r="AR105" s="81" t="s">
        <v>4</v>
      </c>
      <c r="AS105" s="82"/>
      <c r="AT105" s="82"/>
      <c r="AU105" s="82"/>
      <c r="AV105" s="83"/>
      <c r="AW105" s="81" t="s">
        <v>3</v>
      </c>
      <c r="AX105" s="82"/>
      <c r="AY105" s="82"/>
      <c r="AZ105" s="82"/>
      <c r="BA105" s="83"/>
      <c r="BB105" s="74" t="s">
        <v>116</v>
      </c>
      <c r="BC105" s="74"/>
      <c r="BD105" s="74"/>
      <c r="BE105" s="74"/>
      <c r="BF105" s="74"/>
      <c r="BG105" s="81" t="s">
        <v>96</v>
      </c>
      <c r="BH105" s="82"/>
      <c r="BI105" s="82"/>
      <c r="BJ105" s="82"/>
      <c r="BK105" s="83"/>
    </row>
    <row r="106" spans="1:79" ht="15" customHeight="1">
      <c r="A106" s="81">
        <v>1</v>
      </c>
      <c r="B106" s="82"/>
      <c r="C106" s="82"/>
      <c r="D106" s="82"/>
      <c r="E106" s="83"/>
      <c r="F106" s="81">
        <v>2</v>
      </c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3"/>
      <c r="X106" s="81">
        <v>3</v>
      </c>
      <c r="Y106" s="82"/>
      <c r="Z106" s="82"/>
      <c r="AA106" s="82"/>
      <c r="AB106" s="83"/>
      <c r="AC106" s="81">
        <v>4</v>
      </c>
      <c r="AD106" s="82"/>
      <c r="AE106" s="82"/>
      <c r="AF106" s="82"/>
      <c r="AG106" s="83"/>
      <c r="AH106" s="81">
        <v>5</v>
      </c>
      <c r="AI106" s="82"/>
      <c r="AJ106" s="82"/>
      <c r="AK106" s="82"/>
      <c r="AL106" s="83"/>
      <c r="AM106" s="81">
        <v>6</v>
      </c>
      <c r="AN106" s="82"/>
      <c r="AO106" s="82"/>
      <c r="AP106" s="82"/>
      <c r="AQ106" s="83"/>
      <c r="AR106" s="81">
        <v>7</v>
      </c>
      <c r="AS106" s="82"/>
      <c r="AT106" s="82"/>
      <c r="AU106" s="82"/>
      <c r="AV106" s="83"/>
      <c r="AW106" s="81">
        <v>8</v>
      </c>
      <c r="AX106" s="82"/>
      <c r="AY106" s="82"/>
      <c r="AZ106" s="82"/>
      <c r="BA106" s="83"/>
      <c r="BB106" s="81">
        <v>9</v>
      </c>
      <c r="BC106" s="82"/>
      <c r="BD106" s="82"/>
      <c r="BE106" s="82"/>
      <c r="BF106" s="83"/>
      <c r="BG106" s="81">
        <v>10</v>
      </c>
      <c r="BH106" s="82"/>
      <c r="BI106" s="82"/>
      <c r="BJ106" s="82"/>
      <c r="BK106" s="83"/>
    </row>
    <row r="107" spans="1:79" s="1" customFormat="1" ht="15" hidden="1" customHeight="1">
      <c r="A107" s="97" t="s">
        <v>64</v>
      </c>
      <c r="B107" s="98"/>
      <c r="C107" s="98"/>
      <c r="D107" s="98"/>
      <c r="E107" s="99"/>
      <c r="F107" s="97" t="s">
        <v>57</v>
      </c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9"/>
      <c r="X107" s="97" t="s">
        <v>60</v>
      </c>
      <c r="Y107" s="98"/>
      <c r="Z107" s="98"/>
      <c r="AA107" s="98"/>
      <c r="AB107" s="99"/>
      <c r="AC107" s="97" t="s">
        <v>61</v>
      </c>
      <c r="AD107" s="98"/>
      <c r="AE107" s="98"/>
      <c r="AF107" s="98"/>
      <c r="AG107" s="99"/>
      <c r="AH107" s="97" t="s">
        <v>94</v>
      </c>
      <c r="AI107" s="98"/>
      <c r="AJ107" s="98"/>
      <c r="AK107" s="98"/>
      <c r="AL107" s="99"/>
      <c r="AM107" s="103" t="s">
        <v>171</v>
      </c>
      <c r="AN107" s="104"/>
      <c r="AO107" s="104"/>
      <c r="AP107" s="104"/>
      <c r="AQ107" s="105"/>
      <c r="AR107" s="97" t="s">
        <v>62</v>
      </c>
      <c r="AS107" s="98"/>
      <c r="AT107" s="98"/>
      <c r="AU107" s="98"/>
      <c r="AV107" s="99"/>
      <c r="AW107" s="97" t="s">
        <v>63</v>
      </c>
      <c r="AX107" s="98"/>
      <c r="AY107" s="98"/>
      <c r="AZ107" s="98"/>
      <c r="BA107" s="99"/>
      <c r="BB107" s="97" t="s">
        <v>95</v>
      </c>
      <c r="BC107" s="98"/>
      <c r="BD107" s="98"/>
      <c r="BE107" s="98"/>
      <c r="BF107" s="99"/>
      <c r="BG107" s="103" t="s">
        <v>171</v>
      </c>
      <c r="BH107" s="104"/>
      <c r="BI107" s="104"/>
      <c r="BJ107" s="104"/>
      <c r="BK107" s="105"/>
      <c r="CA107" t="s">
        <v>31</v>
      </c>
    </row>
    <row r="108" spans="1:79" s="6" customFormat="1" ht="12.75" customHeight="1">
      <c r="A108" s="42"/>
      <c r="B108" s="43"/>
      <c r="C108" s="43"/>
      <c r="D108" s="43"/>
      <c r="E108" s="55"/>
      <c r="F108" s="42" t="s">
        <v>147</v>
      </c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55"/>
      <c r="X108" s="109"/>
      <c r="Y108" s="110"/>
      <c r="Z108" s="110"/>
      <c r="AA108" s="110"/>
      <c r="AB108" s="111"/>
      <c r="AC108" s="109"/>
      <c r="AD108" s="110"/>
      <c r="AE108" s="110"/>
      <c r="AF108" s="110"/>
      <c r="AG108" s="111"/>
      <c r="AH108" s="53"/>
      <c r="AI108" s="53"/>
      <c r="AJ108" s="53"/>
      <c r="AK108" s="53"/>
      <c r="AL108" s="53"/>
      <c r="AM108" s="53">
        <f>IF(ISNUMBER(X108),X108,0)+IF(ISNUMBER(AC108),AC108,0)</f>
        <v>0</v>
      </c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>
        <f>IF(ISNUMBER(AR108),AR108,0)+IF(ISNUMBER(AW108),AW108,0)</f>
        <v>0</v>
      </c>
      <c r="BH108" s="53"/>
      <c r="BI108" s="53"/>
      <c r="BJ108" s="53"/>
      <c r="BK108" s="53"/>
      <c r="CA108" s="6" t="s">
        <v>32</v>
      </c>
    </row>
    <row r="111" spans="1:79" ht="14.25" customHeight="1">
      <c r="A111" s="69" t="s">
        <v>120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</row>
    <row r="112" spans="1:79" ht="14.25" customHeight="1">
      <c r="A112" s="69" t="s">
        <v>254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</row>
    <row r="113" spans="1:79" ht="15" customHeight="1">
      <c r="A113" s="84" t="s">
        <v>240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</row>
    <row r="114" spans="1:79" ht="23.1" customHeight="1">
      <c r="A114" s="86" t="s">
        <v>6</v>
      </c>
      <c r="B114" s="87"/>
      <c r="C114" s="87"/>
      <c r="D114" s="86" t="s">
        <v>121</v>
      </c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8"/>
      <c r="U114" s="81" t="s">
        <v>241</v>
      </c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3"/>
      <c r="AN114" s="81" t="s">
        <v>244</v>
      </c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3"/>
      <c r="BG114" s="45" t="s">
        <v>251</v>
      </c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</row>
    <row r="115" spans="1:79" ht="52.5" customHeight="1">
      <c r="A115" s="89"/>
      <c r="B115" s="90"/>
      <c r="C115" s="90"/>
      <c r="D115" s="89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1"/>
      <c r="U115" s="81" t="s">
        <v>4</v>
      </c>
      <c r="V115" s="82"/>
      <c r="W115" s="82"/>
      <c r="X115" s="82"/>
      <c r="Y115" s="83"/>
      <c r="Z115" s="81" t="s">
        <v>3</v>
      </c>
      <c r="AA115" s="82"/>
      <c r="AB115" s="82"/>
      <c r="AC115" s="82"/>
      <c r="AD115" s="83"/>
      <c r="AE115" s="106" t="s">
        <v>116</v>
      </c>
      <c r="AF115" s="107"/>
      <c r="AG115" s="107"/>
      <c r="AH115" s="108"/>
      <c r="AI115" s="81" t="s">
        <v>5</v>
      </c>
      <c r="AJ115" s="82"/>
      <c r="AK115" s="82"/>
      <c r="AL115" s="82"/>
      <c r="AM115" s="83"/>
      <c r="AN115" s="81" t="s">
        <v>4</v>
      </c>
      <c r="AO115" s="82"/>
      <c r="AP115" s="82"/>
      <c r="AQ115" s="82"/>
      <c r="AR115" s="83"/>
      <c r="AS115" s="81" t="s">
        <v>3</v>
      </c>
      <c r="AT115" s="82"/>
      <c r="AU115" s="82"/>
      <c r="AV115" s="82"/>
      <c r="AW115" s="83"/>
      <c r="AX115" s="106" t="s">
        <v>116</v>
      </c>
      <c r="AY115" s="107"/>
      <c r="AZ115" s="107"/>
      <c r="BA115" s="108"/>
      <c r="BB115" s="81" t="s">
        <v>96</v>
      </c>
      <c r="BC115" s="82"/>
      <c r="BD115" s="82"/>
      <c r="BE115" s="82"/>
      <c r="BF115" s="83"/>
      <c r="BG115" s="81" t="s">
        <v>4</v>
      </c>
      <c r="BH115" s="82"/>
      <c r="BI115" s="82"/>
      <c r="BJ115" s="82"/>
      <c r="BK115" s="83"/>
      <c r="BL115" s="45" t="s">
        <v>3</v>
      </c>
      <c r="BM115" s="45"/>
      <c r="BN115" s="45"/>
      <c r="BO115" s="45"/>
      <c r="BP115" s="45"/>
      <c r="BQ115" s="74" t="s">
        <v>116</v>
      </c>
      <c r="BR115" s="74"/>
      <c r="BS115" s="74"/>
      <c r="BT115" s="74"/>
      <c r="BU115" s="81" t="s">
        <v>97</v>
      </c>
      <c r="BV115" s="82"/>
      <c r="BW115" s="82"/>
      <c r="BX115" s="82"/>
      <c r="BY115" s="83"/>
    </row>
    <row r="116" spans="1:79" ht="15" customHeight="1">
      <c r="A116" s="81">
        <v>1</v>
      </c>
      <c r="B116" s="82"/>
      <c r="C116" s="82"/>
      <c r="D116" s="81">
        <v>2</v>
      </c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3"/>
      <c r="U116" s="81">
        <v>3</v>
      </c>
      <c r="V116" s="82"/>
      <c r="W116" s="82"/>
      <c r="X116" s="82"/>
      <c r="Y116" s="83"/>
      <c r="Z116" s="81">
        <v>4</v>
      </c>
      <c r="AA116" s="82"/>
      <c r="AB116" s="82"/>
      <c r="AC116" s="82"/>
      <c r="AD116" s="83"/>
      <c r="AE116" s="81">
        <v>5</v>
      </c>
      <c r="AF116" s="82"/>
      <c r="AG116" s="82"/>
      <c r="AH116" s="83"/>
      <c r="AI116" s="81">
        <v>6</v>
      </c>
      <c r="AJ116" s="82"/>
      <c r="AK116" s="82"/>
      <c r="AL116" s="82"/>
      <c r="AM116" s="83"/>
      <c r="AN116" s="81">
        <v>7</v>
      </c>
      <c r="AO116" s="82"/>
      <c r="AP116" s="82"/>
      <c r="AQ116" s="82"/>
      <c r="AR116" s="83"/>
      <c r="AS116" s="81">
        <v>8</v>
      </c>
      <c r="AT116" s="82"/>
      <c r="AU116" s="82"/>
      <c r="AV116" s="82"/>
      <c r="AW116" s="83"/>
      <c r="AX116" s="45">
        <v>9</v>
      </c>
      <c r="AY116" s="45"/>
      <c r="AZ116" s="45"/>
      <c r="BA116" s="45"/>
      <c r="BB116" s="81">
        <v>10</v>
      </c>
      <c r="BC116" s="82"/>
      <c r="BD116" s="82"/>
      <c r="BE116" s="82"/>
      <c r="BF116" s="83"/>
      <c r="BG116" s="81">
        <v>11</v>
      </c>
      <c r="BH116" s="82"/>
      <c r="BI116" s="82"/>
      <c r="BJ116" s="82"/>
      <c r="BK116" s="83"/>
      <c r="BL116" s="45">
        <v>12</v>
      </c>
      <c r="BM116" s="45"/>
      <c r="BN116" s="45"/>
      <c r="BO116" s="45"/>
      <c r="BP116" s="45"/>
      <c r="BQ116" s="81">
        <v>13</v>
      </c>
      <c r="BR116" s="82"/>
      <c r="BS116" s="82"/>
      <c r="BT116" s="83"/>
      <c r="BU116" s="81">
        <v>14</v>
      </c>
      <c r="BV116" s="82"/>
      <c r="BW116" s="82"/>
      <c r="BX116" s="82"/>
      <c r="BY116" s="83"/>
    </row>
    <row r="117" spans="1:79" s="1" customFormat="1" ht="14.25" hidden="1" customHeight="1">
      <c r="A117" s="97" t="s">
        <v>69</v>
      </c>
      <c r="B117" s="98"/>
      <c r="C117" s="98"/>
      <c r="D117" s="97" t="s">
        <v>57</v>
      </c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9"/>
      <c r="U117" s="72" t="s">
        <v>65</v>
      </c>
      <c r="V117" s="72"/>
      <c r="W117" s="72"/>
      <c r="X117" s="72"/>
      <c r="Y117" s="72"/>
      <c r="Z117" s="72" t="s">
        <v>66</v>
      </c>
      <c r="AA117" s="72"/>
      <c r="AB117" s="72"/>
      <c r="AC117" s="72"/>
      <c r="AD117" s="72"/>
      <c r="AE117" s="72" t="s">
        <v>91</v>
      </c>
      <c r="AF117" s="72"/>
      <c r="AG117" s="72"/>
      <c r="AH117" s="72"/>
      <c r="AI117" s="92" t="s">
        <v>170</v>
      </c>
      <c r="AJ117" s="92"/>
      <c r="AK117" s="92"/>
      <c r="AL117" s="92"/>
      <c r="AM117" s="92"/>
      <c r="AN117" s="72" t="s">
        <v>67</v>
      </c>
      <c r="AO117" s="72"/>
      <c r="AP117" s="72"/>
      <c r="AQ117" s="72"/>
      <c r="AR117" s="72"/>
      <c r="AS117" s="72" t="s">
        <v>68</v>
      </c>
      <c r="AT117" s="72"/>
      <c r="AU117" s="72"/>
      <c r="AV117" s="72"/>
      <c r="AW117" s="72"/>
      <c r="AX117" s="72" t="s">
        <v>92</v>
      </c>
      <c r="AY117" s="72"/>
      <c r="AZ117" s="72"/>
      <c r="BA117" s="72"/>
      <c r="BB117" s="92" t="s">
        <v>170</v>
      </c>
      <c r="BC117" s="92"/>
      <c r="BD117" s="92"/>
      <c r="BE117" s="92"/>
      <c r="BF117" s="92"/>
      <c r="BG117" s="72" t="s">
        <v>58</v>
      </c>
      <c r="BH117" s="72"/>
      <c r="BI117" s="72"/>
      <c r="BJ117" s="72"/>
      <c r="BK117" s="72"/>
      <c r="BL117" s="72" t="s">
        <v>59</v>
      </c>
      <c r="BM117" s="72"/>
      <c r="BN117" s="72"/>
      <c r="BO117" s="72"/>
      <c r="BP117" s="72"/>
      <c r="BQ117" s="72" t="s">
        <v>93</v>
      </c>
      <c r="BR117" s="72"/>
      <c r="BS117" s="72"/>
      <c r="BT117" s="72"/>
      <c r="BU117" s="92" t="s">
        <v>170</v>
      </c>
      <c r="BV117" s="92"/>
      <c r="BW117" s="92"/>
      <c r="BX117" s="92"/>
      <c r="BY117" s="92"/>
      <c r="CA117" t="s">
        <v>33</v>
      </c>
    </row>
    <row r="118" spans="1:79" s="25" customFormat="1" ht="38.25" customHeight="1">
      <c r="A118" s="40">
        <v>1</v>
      </c>
      <c r="B118" s="41"/>
      <c r="C118" s="41"/>
      <c r="D118" s="34" t="s">
        <v>191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6"/>
      <c r="U118" s="57">
        <v>1973491</v>
      </c>
      <c r="V118" s="58"/>
      <c r="W118" s="58"/>
      <c r="X118" s="58"/>
      <c r="Y118" s="59"/>
      <c r="Z118" s="57">
        <v>8900</v>
      </c>
      <c r="AA118" s="58"/>
      <c r="AB118" s="58"/>
      <c r="AC118" s="58"/>
      <c r="AD118" s="59"/>
      <c r="AE118" s="57">
        <v>8900</v>
      </c>
      <c r="AF118" s="58"/>
      <c r="AG118" s="58"/>
      <c r="AH118" s="59"/>
      <c r="AI118" s="57">
        <f>IF(ISNUMBER(U118),U118,0)+IF(ISNUMBER(Z118),Z118,0)</f>
        <v>1982391</v>
      </c>
      <c r="AJ118" s="58"/>
      <c r="AK118" s="58"/>
      <c r="AL118" s="58"/>
      <c r="AM118" s="59"/>
      <c r="AN118" s="57">
        <v>2177148</v>
      </c>
      <c r="AO118" s="58"/>
      <c r="AP118" s="58"/>
      <c r="AQ118" s="58"/>
      <c r="AR118" s="59"/>
      <c r="AS118" s="57">
        <v>28697.94</v>
      </c>
      <c r="AT118" s="58"/>
      <c r="AU118" s="58"/>
      <c r="AV118" s="58"/>
      <c r="AW118" s="59"/>
      <c r="AX118" s="57">
        <v>0</v>
      </c>
      <c r="AY118" s="58"/>
      <c r="AZ118" s="58"/>
      <c r="BA118" s="59"/>
      <c r="BB118" s="57">
        <f>IF(ISNUMBER(AN118),AN118,0)+IF(ISNUMBER(AS118),AS118,0)</f>
        <v>2205845.94</v>
      </c>
      <c r="BC118" s="58"/>
      <c r="BD118" s="58"/>
      <c r="BE118" s="58"/>
      <c r="BF118" s="59"/>
      <c r="BG118" s="57">
        <v>1671605</v>
      </c>
      <c r="BH118" s="58"/>
      <c r="BI118" s="58"/>
      <c r="BJ118" s="58"/>
      <c r="BK118" s="59"/>
      <c r="BL118" s="57">
        <v>0</v>
      </c>
      <c r="BM118" s="58"/>
      <c r="BN118" s="58"/>
      <c r="BO118" s="58"/>
      <c r="BP118" s="59"/>
      <c r="BQ118" s="57">
        <v>0</v>
      </c>
      <c r="BR118" s="58"/>
      <c r="BS118" s="58"/>
      <c r="BT118" s="59"/>
      <c r="BU118" s="57">
        <f>IF(ISNUMBER(BG118),BG118,0)+IF(ISNUMBER(BL118),BL118,0)</f>
        <v>1671605</v>
      </c>
      <c r="BV118" s="58"/>
      <c r="BW118" s="58"/>
      <c r="BX118" s="58"/>
      <c r="BY118" s="59"/>
      <c r="CA118" s="25" t="s">
        <v>34</v>
      </c>
    </row>
    <row r="119" spans="1:79" s="6" customFormat="1" ht="12.75" customHeight="1">
      <c r="A119" s="42"/>
      <c r="B119" s="43"/>
      <c r="C119" s="43"/>
      <c r="D119" s="28" t="s">
        <v>147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30"/>
      <c r="U119" s="50">
        <v>1973491</v>
      </c>
      <c r="V119" s="51"/>
      <c r="W119" s="51"/>
      <c r="X119" s="51"/>
      <c r="Y119" s="52"/>
      <c r="Z119" s="50">
        <v>8900</v>
      </c>
      <c r="AA119" s="51"/>
      <c r="AB119" s="51"/>
      <c r="AC119" s="51"/>
      <c r="AD119" s="52"/>
      <c r="AE119" s="50">
        <v>8900</v>
      </c>
      <c r="AF119" s="51"/>
      <c r="AG119" s="51"/>
      <c r="AH119" s="52"/>
      <c r="AI119" s="50">
        <f>IF(ISNUMBER(U119),U119,0)+IF(ISNUMBER(Z119),Z119,0)</f>
        <v>1982391</v>
      </c>
      <c r="AJ119" s="51"/>
      <c r="AK119" s="51"/>
      <c r="AL119" s="51"/>
      <c r="AM119" s="52"/>
      <c r="AN119" s="50">
        <v>2177148</v>
      </c>
      <c r="AO119" s="51"/>
      <c r="AP119" s="51"/>
      <c r="AQ119" s="51"/>
      <c r="AR119" s="52"/>
      <c r="AS119" s="50">
        <v>28697.94</v>
      </c>
      <c r="AT119" s="51"/>
      <c r="AU119" s="51"/>
      <c r="AV119" s="51"/>
      <c r="AW119" s="52"/>
      <c r="AX119" s="50">
        <v>0</v>
      </c>
      <c r="AY119" s="51"/>
      <c r="AZ119" s="51"/>
      <c r="BA119" s="52"/>
      <c r="BB119" s="50">
        <f>IF(ISNUMBER(AN119),AN119,0)+IF(ISNUMBER(AS119),AS119,0)</f>
        <v>2205845.94</v>
      </c>
      <c r="BC119" s="51"/>
      <c r="BD119" s="51"/>
      <c r="BE119" s="51"/>
      <c r="BF119" s="52"/>
      <c r="BG119" s="50">
        <v>1671605</v>
      </c>
      <c r="BH119" s="51"/>
      <c r="BI119" s="51"/>
      <c r="BJ119" s="51"/>
      <c r="BK119" s="52"/>
      <c r="BL119" s="50">
        <v>0</v>
      </c>
      <c r="BM119" s="51"/>
      <c r="BN119" s="51"/>
      <c r="BO119" s="51"/>
      <c r="BP119" s="52"/>
      <c r="BQ119" s="50">
        <v>0</v>
      </c>
      <c r="BR119" s="51"/>
      <c r="BS119" s="51"/>
      <c r="BT119" s="52"/>
      <c r="BU119" s="50">
        <f>IF(ISNUMBER(BG119),BG119,0)+IF(ISNUMBER(BL119),BL119,0)</f>
        <v>1671605</v>
      </c>
      <c r="BV119" s="51"/>
      <c r="BW119" s="51"/>
      <c r="BX119" s="51"/>
      <c r="BY119" s="52"/>
    </row>
    <row r="121" spans="1:79" ht="14.25" customHeight="1">
      <c r="A121" s="69" t="s">
        <v>270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</row>
    <row r="122" spans="1:79" ht="15" customHeight="1">
      <c r="A122" s="85" t="s">
        <v>240</v>
      </c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</row>
    <row r="123" spans="1:79" ht="23.1" customHeight="1">
      <c r="A123" s="86" t="s">
        <v>6</v>
      </c>
      <c r="B123" s="87"/>
      <c r="C123" s="87"/>
      <c r="D123" s="86" t="s">
        <v>121</v>
      </c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8"/>
      <c r="U123" s="45" t="s">
        <v>262</v>
      </c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 t="s">
        <v>267</v>
      </c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</row>
    <row r="124" spans="1:79" ht="54" customHeight="1">
      <c r="A124" s="89"/>
      <c r="B124" s="90"/>
      <c r="C124" s="90"/>
      <c r="D124" s="89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1"/>
      <c r="U124" s="81" t="s">
        <v>4</v>
      </c>
      <c r="V124" s="82"/>
      <c r="W124" s="82"/>
      <c r="X124" s="82"/>
      <c r="Y124" s="83"/>
      <c r="Z124" s="81" t="s">
        <v>3</v>
      </c>
      <c r="AA124" s="82"/>
      <c r="AB124" s="82"/>
      <c r="AC124" s="82"/>
      <c r="AD124" s="83"/>
      <c r="AE124" s="106" t="s">
        <v>116</v>
      </c>
      <c r="AF124" s="107"/>
      <c r="AG124" s="107"/>
      <c r="AH124" s="107"/>
      <c r="AI124" s="108"/>
      <c r="AJ124" s="81" t="s">
        <v>5</v>
      </c>
      <c r="AK124" s="82"/>
      <c r="AL124" s="82"/>
      <c r="AM124" s="82"/>
      <c r="AN124" s="83"/>
      <c r="AO124" s="81" t="s">
        <v>4</v>
      </c>
      <c r="AP124" s="82"/>
      <c r="AQ124" s="82"/>
      <c r="AR124" s="82"/>
      <c r="AS124" s="83"/>
      <c r="AT124" s="81" t="s">
        <v>3</v>
      </c>
      <c r="AU124" s="82"/>
      <c r="AV124" s="82"/>
      <c r="AW124" s="82"/>
      <c r="AX124" s="83"/>
      <c r="AY124" s="106" t="s">
        <v>116</v>
      </c>
      <c r="AZ124" s="107"/>
      <c r="BA124" s="107"/>
      <c r="BB124" s="107"/>
      <c r="BC124" s="108"/>
      <c r="BD124" s="45" t="s">
        <v>96</v>
      </c>
      <c r="BE124" s="45"/>
      <c r="BF124" s="45"/>
      <c r="BG124" s="45"/>
      <c r="BH124" s="45"/>
    </row>
    <row r="125" spans="1:79" ht="15" customHeight="1">
      <c r="A125" s="81" t="s">
        <v>169</v>
      </c>
      <c r="B125" s="82"/>
      <c r="C125" s="82"/>
      <c r="D125" s="81">
        <v>2</v>
      </c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3"/>
      <c r="U125" s="81">
        <v>3</v>
      </c>
      <c r="V125" s="82"/>
      <c r="W125" s="82"/>
      <c r="X125" s="82"/>
      <c r="Y125" s="83"/>
      <c r="Z125" s="81">
        <v>4</v>
      </c>
      <c r="AA125" s="82"/>
      <c r="AB125" s="82"/>
      <c r="AC125" s="82"/>
      <c r="AD125" s="83"/>
      <c r="AE125" s="81">
        <v>5</v>
      </c>
      <c r="AF125" s="82"/>
      <c r="AG125" s="82"/>
      <c r="AH125" s="82"/>
      <c r="AI125" s="83"/>
      <c r="AJ125" s="81">
        <v>6</v>
      </c>
      <c r="AK125" s="82"/>
      <c r="AL125" s="82"/>
      <c r="AM125" s="82"/>
      <c r="AN125" s="83"/>
      <c r="AO125" s="81">
        <v>7</v>
      </c>
      <c r="AP125" s="82"/>
      <c r="AQ125" s="82"/>
      <c r="AR125" s="82"/>
      <c r="AS125" s="83"/>
      <c r="AT125" s="81">
        <v>8</v>
      </c>
      <c r="AU125" s="82"/>
      <c r="AV125" s="82"/>
      <c r="AW125" s="82"/>
      <c r="AX125" s="83"/>
      <c r="AY125" s="81">
        <v>9</v>
      </c>
      <c r="AZ125" s="82"/>
      <c r="BA125" s="82"/>
      <c r="BB125" s="82"/>
      <c r="BC125" s="83"/>
      <c r="BD125" s="81">
        <v>10</v>
      </c>
      <c r="BE125" s="82"/>
      <c r="BF125" s="82"/>
      <c r="BG125" s="82"/>
      <c r="BH125" s="83"/>
    </row>
    <row r="126" spans="1:79" s="1" customFormat="1" ht="12.75" hidden="1" customHeight="1">
      <c r="A126" s="97" t="s">
        <v>69</v>
      </c>
      <c r="B126" s="98"/>
      <c r="C126" s="98"/>
      <c r="D126" s="97" t="s">
        <v>57</v>
      </c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9"/>
      <c r="U126" s="97" t="s">
        <v>60</v>
      </c>
      <c r="V126" s="98"/>
      <c r="W126" s="98"/>
      <c r="X126" s="98"/>
      <c r="Y126" s="99"/>
      <c r="Z126" s="97" t="s">
        <v>61</v>
      </c>
      <c r="AA126" s="98"/>
      <c r="AB126" s="98"/>
      <c r="AC126" s="98"/>
      <c r="AD126" s="99"/>
      <c r="AE126" s="97" t="s">
        <v>94</v>
      </c>
      <c r="AF126" s="98"/>
      <c r="AG126" s="98"/>
      <c r="AH126" s="98"/>
      <c r="AI126" s="99"/>
      <c r="AJ126" s="103" t="s">
        <v>171</v>
      </c>
      <c r="AK126" s="104"/>
      <c r="AL126" s="104"/>
      <c r="AM126" s="104"/>
      <c r="AN126" s="105"/>
      <c r="AO126" s="97" t="s">
        <v>62</v>
      </c>
      <c r="AP126" s="98"/>
      <c r="AQ126" s="98"/>
      <c r="AR126" s="98"/>
      <c r="AS126" s="99"/>
      <c r="AT126" s="97" t="s">
        <v>63</v>
      </c>
      <c r="AU126" s="98"/>
      <c r="AV126" s="98"/>
      <c r="AW126" s="98"/>
      <c r="AX126" s="99"/>
      <c r="AY126" s="97" t="s">
        <v>95</v>
      </c>
      <c r="AZ126" s="98"/>
      <c r="BA126" s="98"/>
      <c r="BB126" s="98"/>
      <c r="BC126" s="99"/>
      <c r="BD126" s="92" t="s">
        <v>171</v>
      </c>
      <c r="BE126" s="92"/>
      <c r="BF126" s="92"/>
      <c r="BG126" s="92"/>
      <c r="BH126" s="92"/>
      <c r="CA126" s="1" t="s">
        <v>35</v>
      </c>
    </row>
    <row r="127" spans="1:79" s="25" customFormat="1" ht="38.25" customHeight="1">
      <c r="A127" s="40">
        <v>1</v>
      </c>
      <c r="B127" s="41"/>
      <c r="C127" s="41"/>
      <c r="D127" s="34" t="s">
        <v>191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6"/>
      <c r="U127" s="57">
        <v>0</v>
      </c>
      <c r="V127" s="58"/>
      <c r="W127" s="58"/>
      <c r="X127" s="58"/>
      <c r="Y127" s="59"/>
      <c r="Z127" s="57">
        <v>0</v>
      </c>
      <c r="AA127" s="58"/>
      <c r="AB127" s="58"/>
      <c r="AC127" s="58"/>
      <c r="AD127" s="59"/>
      <c r="AE127" s="54">
        <v>0</v>
      </c>
      <c r="AF127" s="54"/>
      <c r="AG127" s="54"/>
      <c r="AH127" s="54"/>
      <c r="AI127" s="54"/>
      <c r="AJ127" s="33">
        <f>IF(ISNUMBER(U127),U127,0)+IF(ISNUMBER(Z127),Z127,0)</f>
        <v>0</v>
      </c>
      <c r="AK127" s="33"/>
      <c r="AL127" s="33"/>
      <c r="AM127" s="33"/>
      <c r="AN127" s="33"/>
      <c r="AO127" s="54">
        <v>0</v>
      </c>
      <c r="AP127" s="54"/>
      <c r="AQ127" s="54"/>
      <c r="AR127" s="54"/>
      <c r="AS127" s="54"/>
      <c r="AT127" s="33">
        <v>0</v>
      </c>
      <c r="AU127" s="33"/>
      <c r="AV127" s="33"/>
      <c r="AW127" s="33"/>
      <c r="AX127" s="33"/>
      <c r="AY127" s="54">
        <v>0</v>
      </c>
      <c r="AZ127" s="54"/>
      <c r="BA127" s="54"/>
      <c r="BB127" s="54"/>
      <c r="BC127" s="54"/>
      <c r="BD127" s="33">
        <f>IF(ISNUMBER(AO127),AO127,0)+IF(ISNUMBER(AT127),AT127,0)</f>
        <v>0</v>
      </c>
      <c r="BE127" s="33"/>
      <c r="BF127" s="33"/>
      <c r="BG127" s="33"/>
      <c r="BH127" s="33"/>
      <c r="CA127" s="25" t="s">
        <v>36</v>
      </c>
    </row>
    <row r="128" spans="1:79" s="6" customFormat="1" ht="12.75" customHeight="1">
      <c r="A128" s="42"/>
      <c r="B128" s="43"/>
      <c r="C128" s="43"/>
      <c r="D128" s="28" t="s">
        <v>147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30"/>
      <c r="U128" s="50">
        <v>0</v>
      </c>
      <c r="V128" s="51"/>
      <c r="W128" s="51"/>
      <c r="X128" s="51"/>
      <c r="Y128" s="52"/>
      <c r="Z128" s="50">
        <v>0</v>
      </c>
      <c r="AA128" s="51"/>
      <c r="AB128" s="51"/>
      <c r="AC128" s="51"/>
      <c r="AD128" s="52"/>
      <c r="AE128" s="53">
        <v>0</v>
      </c>
      <c r="AF128" s="53"/>
      <c r="AG128" s="53"/>
      <c r="AH128" s="53"/>
      <c r="AI128" s="53"/>
      <c r="AJ128" s="27">
        <f>IF(ISNUMBER(U128),U128,0)+IF(ISNUMBER(Z128),Z128,0)</f>
        <v>0</v>
      </c>
      <c r="AK128" s="27"/>
      <c r="AL128" s="27"/>
      <c r="AM128" s="27"/>
      <c r="AN128" s="27"/>
      <c r="AO128" s="53">
        <v>0</v>
      </c>
      <c r="AP128" s="53"/>
      <c r="AQ128" s="53"/>
      <c r="AR128" s="53"/>
      <c r="AS128" s="53"/>
      <c r="AT128" s="27">
        <v>0</v>
      </c>
      <c r="AU128" s="27"/>
      <c r="AV128" s="27"/>
      <c r="AW128" s="27"/>
      <c r="AX128" s="27"/>
      <c r="AY128" s="53">
        <v>0</v>
      </c>
      <c r="AZ128" s="53"/>
      <c r="BA128" s="53"/>
      <c r="BB128" s="53"/>
      <c r="BC128" s="53"/>
      <c r="BD128" s="27">
        <f>IF(ISNUMBER(AO128),AO128,0)+IF(ISNUMBER(AT128),AT128,0)</f>
        <v>0</v>
      </c>
      <c r="BE128" s="27"/>
      <c r="BF128" s="27"/>
      <c r="BG128" s="27"/>
      <c r="BH128" s="27"/>
    </row>
    <row r="129" spans="1:79" s="5" customFormat="1" ht="12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</row>
    <row r="131" spans="1:79" ht="14.25" customHeight="1">
      <c r="A131" s="69" t="s">
        <v>152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</row>
    <row r="132" spans="1:79" ht="14.25" customHeight="1">
      <c r="A132" s="69" t="s">
        <v>255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</row>
    <row r="133" spans="1:79" ht="23.1" customHeight="1">
      <c r="A133" s="86" t="s">
        <v>6</v>
      </c>
      <c r="B133" s="87"/>
      <c r="C133" s="87"/>
      <c r="D133" s="45" t="s">
        <v>9</v>
      </c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 t="s">
        <v>8</v>
      </c>
      <c r="R133" s="45"/>
      <c r="S133" s="45"/>
      <c r="T133" s="45"/>
      <c r="U133" s="45"/>
      <c r="V133" s="45" t="s">
        <v>7</v>
      </c>
      <c r="W133" s="45"/>
      <c r="X133" s="45"/>
      <c r="Y133" s="45"/>
      <c r="Z133" s="45"/>
      <c r="AA133" s="45"/>
      <c r="AB133" s="45"/>
      <c r="AC133" s="45"/>
      <c r="AD133" s="45"/>
      <c r="AE133" s="45"/>
      <c r="AF133" s="81" t="s">
        <v>241</v>
      </c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3"/>
      <c r="AU133" s="81" t="s">
        <v>244</v>
      </c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3"/>
      <c r="BJ133" s="81" t="s">
        <v>251</v>
      </c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3"/>
    </row>
    <row r="134" spans="1:79" ht="32.25" customHeight="1">
      <c r="A134" s="89"/>
      <c r="B134" s="90"/>
      <c r="C134" s="90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 t="s">
        <v>4</v>
      </c>
      <c r="AG134" s="45"/>
      <c r="AH134" s="45"/>
      <c r="AI134" s="45"/>
      <c r="AJ134" s="45"/>
      <c r="AK134" s="45" t="s">
        <v>3</v>
      </c>
      <c r="AL134" s="45"/>
      <c r="AM134" s="45"/>
      <c r="AN134" s="45"/>
      <c r="AO134" s="45"/>
      <c r="AP134" s="45" t="s">
        <v>123</v>
      </c>
      <c r="AQ134" s="45"/>
      <c r="AR134" s="45"/>
      <c r="AS134" s="45"/>
      <c r="AT134" s="45"/>
      <c r="AU134" s="45" t="s">
        <v>4</v>
      </c>
      <c r="AV134" s="45"/>
      <c r="AW134" s="45"/>
      <c r="AX134" s="45"/>
      <c r="AY134" s="45"/>
      <c r="AZ134" s="45" t="s">
        <v>3</v>
      </c>
      <c r="BA134" s="45"/>
      <c r="BB134" s="45"/>
      <c r="BC134" s="45"/>
      <c r="BD134" s="45"/>
      <c r="BE134" s="45" t="s">
        <v>90</v>
      </c>
      <c r="BF134" s="45"/>
      <c r="BG134" s="45"/>
      <c r="BH134" s="45"/>
      <c r="BI134" s="45"/>
      <c r="BJ134" s="45" t="s">
        <v>4</v>
      </c>
      <c r="BK134" s="45"/>
      <c r="BL134" s="45"/>
      <c r="BM134" s="45"/>
      <c r="BN134" s="45"/>
      <c r="BO134" s="45" t="s">
        <v>3</v>
      </c>
      <c r="BP134" s="45"/>
      <c r="BQ134" s="45"/>
      <c r="BR134" s="45"/>
      <c r="BS134" s="45"/>
      <c r="BT134" s="45" t="s">
        <v>97</v>
      </c>
      <c r="BU134" s="45"/>
      <c r="BV134" s="45"/>
      <c r="BW134" s="45"/>
      <c r="BX134" s="45"/>
    </row>
    <row r="135" spans="1:79" ht="15" customHeight="1">
      <c r="A135" s="81">
        <v>1</v>
      </c>
      <c r="B135" s="82"/>
      <c r="C135" s="82"/>
      <c r="D135" s="45">
        <v>2</v>
      </c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>
        <v>3</v>
      </c>
      <c r="R135" s="45"/>
      <c r="S135" s="45"/>
      <c r="T135" s="45"/>
      <c r="U135" s="45"/>
      <c r="V135" s="45">
        <v>4</v>
      </c>
      <c r="W135" s="45"/>
      <c r="X135" s="45"/>
      <c r="Y135" s="45"/>
      <c r="Z135" s="45"/>
      <c r="AA135" s="45"/>
      <c r="AB135" s="45"/>
      <c r="AC135" s="45"/>
      <c r="AD135" s="45"/>
      <c r="AE135" s="45"/>
      <c r="AF135" s="45">
        <v>5</v>
      </c>
      <c r="AG135" s="45"/>
      <c r="AH135" s="45"/>
      <c r="AI135" s="45"/>
      <c r="AJ135" s="45"/>
      <c r="AK135" s="45">
        <v>6</v>
      </c>
      <c r="AL135" s="45"/>
      <c r="AM135" s="45"/>
      <c r="AN135" s="45"/>
      <c r="AO135" s="45"/>
      <c r="AP135" s="45">
        <v>7</v>
      </c>
      <c r="AQ135" s="45"/>
      <c r="AR135" s="45"/>
      <c r="AS135" s="45"/>
      <c r="AT135" s="45"/>
      <c r="AU135" s="45">
        <v>8</v>
      </c>
      <c r="AV135" s="45"/>
      <c r="AW135" s="45"/>
      <c r="AX135" s="45"/>
      <c r="AY135" s="45"/>
      <c r="AZ135" s="45">
        <v>9</v>
      </c>
      <c r="BA135" s="45"/>
      <c r="BB135" s="45"/>
      <c r="BC135" s="45"/>
      <c r="BD135" s="45"/>
      <c r="BE135" s="45">
        <v>10</v>
      </c>
      <c r="BF135" s="45"/>
      <c r="BG135" s="45"/>
      <c r="BH135" s="45"/>
      <c r="BI135" s="45"/>
      <c r="BJ135" s="45">
        <v>11</v>
      </c>
      <c r="BK135" s="45"/>
      <c r="BL135" s="45"/>
      <c r="BM135" s="45"/>
      <c r="BN135" s="45"/>
      <c r="BO135" s="45">
        <v>12</v>
      </c>
      <c r="BP135" s="45"/>
      <c r="BQ135" s="45"/>
      <c r="BR135" s="45"/>
      <c r="BS135" s="45"/>
      <c r="BT135" s="45">
        <v>13</v>
      </c>
      <c r="BU135" s="45"/>
      <c r="BV135" s="45"/>
      <c r="BW135" s="45"/>
      <c r="BX135" s="45"/>
    </row>
    <row r="136" spans="1:79" ht="10.5" hidden="1" customHeight="1">
      <c r="A136" s="97" t="s">
        <v>154</v>
      </c>
      <c r="B136" s="98"/>
      <c r="C136" s="98"/>
      <c r="D136" s="45" t="s">
        <v>57</v>
      </c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 t="s">
        <v>70</v>
      </c>
      <c r="R136" s="45"/>
      <c r="S136" s="45"/>
      <c r="T136" s="45"/>
      <c r="U136" s="45"/>
      <c r="V136" s="45" t="s">
        <v>71</v>
      </c>
      <c r="W136" s="45"/>
      <c r="X136" s="45"/>
      <c r="Y136" s="45"/>
      <c r="Z136" s="45"/>
      <c r="AA136" s="45"/>
      <c r="AB136" s="45"/>
      <c r="AC136" s="45"/>
      <c r="AD136" s="45"/>
      <c r="AE136" s="45"/>
      <c r="AF136" s="72" t="s">
        <v>111</v>
      </c>
      <c r="AG136" s="72"/>
      <c r="AH136" s="72"/>
      <c r="AI136" s="72"/>
      <c r="AJ136" s="72"/>
      <c r="AK136" s="70" t="s">
        <v>112</v>
      </c>
      <c r="AL136" s="70"/>
      <c r="AM136" s="70"/>
      <c r="AN136" s="70"/>
      <c r="AO136" s="70"/>
      <c r="AP136" s="92" t="s">
        <v>193</v>
      </c>
      <c r="AQ136" s="92"/>
      <c r="AR136" s="92"/>
      <c r="AS136" s="92"/>
      <c r="AT136" s="92"/>
      <c r="AU136" s="72" t="s">
        <v>113</v>
      </c>
      <c r="AV136" s="72"/>
      <c r="AW136" s="72"/>
      <c r="AX136" s="72"/>
      <c r="AY136" s="72"/>
      <c r="AZ136" s="70" t="s">
        <v>114</v>
      </c>
      <c r="BA136" s="70"/>
      <c r="BB136" s="70"/>
      <c r="BC136" s="70"/>
      <c r="BD136" s="70"/>
      <c r="BE136" s="92" t="s">
        <v>193</v>
      </c>
      <c r="BF136" s="92"/>
      <c r="BG136" s="92"/>
      <c r="BH136" s="92"/>
      <c r="BI136" s="92"/>
      <c r="BJ136" s="72" t="s">
        <v>105</v>
      </c>
      <c r="BK136" s="72"/>
      <c r="BL136" s="72"/>
      <c r="BM136" s="72"/>
      <c r="BN136" s="72"/>
      <c r="BO136" s="70" t="s">
        <v>106</v>
      </c>
      <c r="BP136" s="70"/>
      <c r="BQ136" s="70"/>
      <c r="BR136" s="70"/>
      <c r="BS136" s="70"/>
      <c r="BT136" s="92" t="s">
        <v>193</v>
      </c>
      <c r="BU136" s="92"/>
      <c r="BV136" s="92"/>
      <c r="BW136" s="92"/>
      <c r="BX136" s="92"/>
      <c r="CA136" t="s">
        <v>37</v>
      </c>
    </row>
    <row r="137" spans="1:79" s="6" customFormat="1" ht="15" customHeight="1">
      <c r="A137" s="42">
        <v>0</v>
      </c>
      <c r="B137" s="43"/>
      <c r="C137" s="43"/>
      <c r="D137" s="47" t="s">
        <v>192</v>
      </c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CA137" s="6" t="s">
        <v>38</v>
      </c>
    </row>
    <row r="138" spans="1:79" s="25" customFormat="1" ht="71.25" customHeight="1">
      <c r="A138" s="40">
        <v>0</v>
      </c>
      <c r="B138" s="41"/>
      <c r="C138" s="41"/>
      <c r="D138" s="44" t="s">
        <v>194</v>
      </c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9"/>
      <c r="Q138" s="45" t="s">
        <v>195</v>
      </c>
      <c r="R138" s="45"/>
      <c r="S138" s="45"/>
      <c r="T138" s="45"/>
      <c r="U138" s="45"/>
      <c r="V138" s="45" t="s">
        <v>196</v>
      </c>
      <c r="W138" s="45"/>
      <c r="X138" s="45"/>
      <c r="Y138" s="45"/>
      <c r="Z138" s="45"/>
      <c r="AA138" s="45"/>
      <c r="AB138" s="45"/>
      <c r="AC138" s="45"/>
      <c r="AD138" s="45"/>
      <c r="AE138" s="45"/>
      <c r="AF138" s="38">
        <v>1</v>
      </c>
      <c r="AG138" s="38"/>
      <c r="AH138" s="38"/>
      <c r="AI138" s="38"/>
      <c r="AJ138" s="38"/>
      <c r="AK138" s="38">
        <v>0</v>
      </c>
      <c r="AL138" s="38"/>
      <c r="AM138" s="38"/>
      <c r="AN138" s="38"/>
      <c r="AO138" s="38"/>
      <c r="AP138" s="38">
        <v>1</v>
      </c>
      <c r="AQ138" s="38"/>
      <c r="AR138" s="38"/>
      <c r="AS138" s="38"/>
      <c r="AT138" s="38"/>
      <c r="AU138" s="38">
        <v>1</v>
      </c>
      <c r="AV138" s="38"/>
      <c r="AW138" s="38"/>
      <c r="AX138" s="38"/>
      <c r="AY138" s="38"/>
      <c r="AZ138" s="38">
        <v>0</v>
      </c>
      <c r="BA138" s="38"/>
      <c r="BB138" s="38"/>
      <c r="BC138" s="38"/>
      <c r="BD138" s="38"/>
      <c r="BE138" s="38">
        <v>1</v>
      </c>
      <c r="BF138" s="38"/>
      <c r="BG138" s="38"/>
      <c r="BH138" s="38"/>
      <c r="BI138" s="38"/>
      <c r="BJ138" s="38">
        <v>1</v>
      </c>
      <c r="BK138" s="38"/>
      <c r="BL138" s="38"/>
      <c r="BM138" s="38"/>
      <c r="BN138" s="38"/>
      <c r="BO138" s="38">
        <v>0</v>
      </c>
      <c r="BP138" s="38"/>
      <c r="BQ138" s="38"/>
      <c r="BR138" s="38"/>
      <c r="BS138" s="38"/>
      <c r="BT138" s="38">
        <v>1</v>
      </c>
      <c r="BU138" s="38"/>
      <c r="BV138" s="38"/>
      <c r="BW138" s="38"/>
      <c r="BX138" s="38"/>
    </row>
    <row r="139" spans="1:79" s="25" customFormat="1" ht="90" customHeight="1">
      <c r="A139" s="40">
        <v>0</v>
      </c>
      <c r="B139" s="41"/>
      <c r="C139" s="41"/>
      <c r="D139" s="44" t="s">
        <v>197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6"/>
      <c r="Q139" s="45" t="s">
        <v>198</v>
      </c>
      <c r="R139" s="45"/>
      <c r="S139" s="45"/>
      <c r="T139" s="45"/>
      <c r="U139" s="45"/>
      <c r="V139" s="45" t="s">
        <v>199</v>
      </c>
      <c r="W139" s="45"/>
      <c r="X139" s="45"/>
      <c r="Y139" s="45"/>
      <c r="Z139" s="45"/>
      <c r="AA139" s="45"/>
      <c r="AB139" s="45"/>
      <c r="AC139" s="45"/>
      <c r="AD139" s="45"/>
      <c r="AE139" s="45"/>
      <c r="AF139" s="38">
        <v>16.600000000000001</v>
      </c>
      <c r="AG139" s="38"/>
      <c r="AH139" s="38"/>
      <c r="AI139" s="38"/>
      <c r="AJ139" s="38"/>
      <c r="AK139" s="38">
        <v>0</v>
      </c>
      <c r="AL139" s="38"/>
      <c r="AM139" s="38"/>
      <c r="AN139" s="38"/>
      <c r="AO139" s="38"/>
      <c r="AP139" s="38">
        <v>16.600000000000001</v>
      </c>
      <c r="AQ139" s="38"/>
      <c r="AR139" s="38"/>
      <c r="AS139" s="38"/>
      <c r="AT139" s="38"/>
      <c r="AU139" s="38">
        <v>16.600000000000001</v>
      </c>
      <c r="AV139" s="38"/>
      <c r="AW139" s="38"/>
      <c r="AX139" s="38"/>
      <c r="AY139" s="38"/>
      <c r="AZ139" s="38">
        <v>0</v>
      </c>
      <c r="BA139" s="38"/>
      <c r="BB139" s="38"/>
      <c r="BC139" s="38"/>
      <c r="BD139" s="38"/>
      <c r="BE139" s="38">
        <v>16.600000000000001</v>
      </c>
      <c r="BF139" s="38"/>
      <c r="BG139" s="38"/>
      <c r="BH139" s="38"/>
      <c r="BI139" s="38"/>
      <c r="BJ139" s="38">
        <v>16.600000000000001</v>
      </c>
      <c r="BK139" s="38"/>
      <c r="BL139" s="38"/>
      <c r="BM139" s="38"/>
      <c r="BN139" s="38"/>
      <c r="BO139" s="38">
        <v>0</v>
      </c>
      <c r="BP139" s="38"/>
      <c r="BQ139" s="38"/>
      <c r="BR139" s="38"/>
      <c r="BS139" s="38"/>
      <c r="BT139" s="38">
        <v>16.600000000000001</v>
      </c>
      <c r="BU139" s="38"/>
      <c r="BV139" s="38"/>
      <c r="BW139" s="38"/>
      <c r="BX139" s="38"/>
    </row>
    <row r="140" spans="1:79" s="6" customFormat="1" ht="15" customHeight="1">
      <c r="A140" s="42">
        <v>0</v>
      </c>
      <c r="B140" s="43"/>
      <c r="C140" s="43"/>
      <c r="D140" s="46" t="s">
        <v>200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30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</row>
    <row r="141" spans="1:79" s="6" customFormat="1" ht="99.75" customHeight="1">
      <c r="A141" s="42">
        <v>0</v>
      </c>
      <c r="B141" s="43"/>
      <c r="C141" s="43"/>
      <c r="D141" s="46" t="s">
        <v>201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30"/>
      <c r="Q141" s="47" t="s">
        <v>195</v>
      </c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39">
        <v>280</v>
      </c>
      <c r="AG141" s="39"/>
      <c r="AH141" s="39"/>
      <c r="AI141" s="39"/>
      <c r="AJ141" s="39"/>
      <c r="AK141" s="39">
        <v>0</v>
      </c>
      <c r="AL141" s="39"/>
      <c r="AM141" s="39"/>
      <c r="AN141" s="39"/>
      <c r="AO141" s="39"/>
      <c r="AP141" s="39">
        <v>280</v>
      </c>
      <c r="AQ141" s="39"/>
      <c r="AR141" s="39"/>
      <c r="AS141" s="39"/>
      <c r="AT141" s="39"/>
      <c r="AU141" s="39">
        <v>316</v>
      </c>
      <c r="AV141" s="39"/>
      <c r="AW141" s="39"/>
      <c r="AX141" s="39"/>
      <c r="AY141" s="39"/>
      <c r="AZ141" s="39">
        <v>0</v>
      </c>
      <c r="BA141" s="39"/>
      <c r="BB141" s="39"/>
      <c r="BC141" s="39"/>
      <c r="BD141" s="39"/>
      <c r="BE141" s="39">
        <v>316</v>
      </c>
      <c r="BF141" s="39"/>
      <c r="BG141" s="39"/>
      <c r="BH141" s="39"/>
      <c r="BI141" s="39"/>
      <c r="BJ141" s="39">
        <v>325</v>
      </c>
      <c r="BK141" s="39"/>
      <c r="BL141" s="39"/>
      <c r="BM141" s="39"/>
      <c r="BN141" s="39"/>
      <c r="BO141" s="39">
        <v>0</v>
      </c>
      <c r="BP141" s="39"/>
      <c r="BQ141" s="39"/>
      <c r="BR141" s="39"/>
      <c r="BS141" s="39"/>
      <c r="BT141" s="39">
        <v>325</v>
      </c>
      <c r="BU141" s="39"/>
      <c r="BV141" s="39"/>
      <c r="BW141" s="39"/>
      <c r="BX141" s="39"/>
    </row>
    <row r="142" spans="1:79" s="25" customFormat="1" ht="99.75" customHeight="1">
      <c r="A142" s="40">
        <v>0</v>
      </c>
      <c r="B142" s="41"/>
      <c r="C142" s="41"/>
      <c r="D142" s="44" t="s">
        <v>201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6"/>
      <c r="Q142" s="45" t="s">
        <v>195</v>
      </c>
      <c r="R142" s="45"/>
      <c r="S142" s="45"/>
      <c r="T142" s="45"/>
      <c r="U142" s="45"/>
      <c r="V142" s="45" t="s">
        <v>202</v>
      </c>
      <c r="W142" s="45"/>
      <c r="X142" s="45"/>
      <c r="Y142" s="45"/>
      <c r="Z142" s="45"/>
      <c r="AA142" s="45"/>
      <c r="AB142" s="45"/>
      <c r="AC142" s="45"/>
      <c r="AD142" s="45"/>
      <c r="AE142" s="45"/>
      <c r="AF142" s="38">
        <v>280</v>
      </c>
      <c r="AG142" s="38"/>
      <c r="AH142" s="38"/>
      <c r="AI142" s="38"/>
      <c r="AJ142" s="38"/>
      <c r="AK142" s="38">
        <v>0</v>
      </c>
      <c r="AL142" s="38"/>
      <c r="AM142" s="38"/>
      <c r="AN142" s="38"/>
      <c r="AO142" s="38"/>
      <c r="AP142" s="38">
        <v>280</v>
      </c>
      <c r="AQ142" s="38"/>
      <c r="AR142" s="38"/>
      <c r="AS142" s="38"/>
      <c r="AT142" s="38"/>
      <c r="AU142" s="38">
        <v>0</v>
      </c>
      <c r="AV142" s="38"/>
      <c r="AW142" s="38"/>
      <c r="AX142" s="38"/>
      <c r="AY142" s="38"/>
      <c r="AZ142" s="38">
        <v>0</v>
      </c>
      <c r="BA142" s="38"/>
      <c r="BB142" s="38"/>
      <c r="BC142" s="38"/>
      <c r="BD142" s="38"/>
      <c r="BE142" s="38">
        <v>0</v>
      </c>
      <c r="BF142" s="38"/>
      <c r="BG142" s="38"/>
      <c r="BH142" s="38"/>
      <c r="BI142" s="38"/>
      <c r="BJ142" s="38">
        <v>0</v>
      </c>
      <c r="BK142" s="38"/>
      <c r="BL142" s="38"/>
      <c r="BM142" s="38"/>
      <c r="BN142" s="38"/>
      <c r="BO142" s="38">
        <v>0</v>
      </c>
      <c r="BP142" s="38"/>
      <c r="BQ142" s="38"/>
      <c r="BR142" s="38"/>
      <c r="BS142" s="38"/>
      <c r="BT142" s="38">
        <v>0</v>
      </c>
      <c r="BU142" s="38"/>
      <c r="BV142" s="38"/>
      <c r="BW142" s="38"/>
      <c r="BX142" s="38"/>
    </row>
    <row r="143" spans="1:79" s="25" customFormat="1" ht="15" customHeight="1">
      <c r="A143" s="40">
        <v>0</v>
      </c>
      <c r="B143" s="41"/>
      <c r="C143" s="41"/>
      <c r="D143" s="44" t="s">
        <v>203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6"/>
      <c r="Q143" s="45" t="s">
        <v>195</v>
      </c>
      <c r="R143" s="45"/>
      <c r="S143" s="45"/>
      <c r="T143" s="45"/>
      <c r="U143" s="45"/>
      <c r="V143" s="45" t="s">
        <v>202</v>
      </c>
      <c r="W143" s="45"/>
      <c r="X143" s="45"/>
      <c r="Y143" s="45"/>
      <c r="Z143" s="45"/>
      <c r="AA143" s="45"/>
      <c r="AB143" s="45"/>
      <c r="AC143" s="45"/>
      <c r="AD143" s="45"/>
      <c r="AE143" s="45"/>
      <c r="AF143" s="38">
        <v>0</v>
      </c>
      <c r="AG143" s="38"/>
      <c r="AH143" s="38"/>
      <c r="AI143" s="38"/>
      <c r="AJ143" s="38"/>
      <c r="AK143" s="38">
        <v>0</v>
      </c>
      <c r="AL143" s="38"/>
      <c r="AM143" s="38"/>
      <c r="AN143" s="38"/>
      <c r="AO143" s="38"/>
      <c r="AP143" s="38">
        <v>0</v>
      </c>
      <c r="AQ143" s="38"/>
      <c r="AR143" s="38"/>
      <c r="AS143" s="38"/>
      <c r="AT143" s="38"/>
      <c r="AU143" s="38">
        <v>158</v>
      </c>
      <c r="AV143" s="38"/>
      <c r="AW143" s="38"/>
      <c r="AX143" s="38"/>
      <c r="AY143" s="38"/>
      <c r="AZ143" s="38">
        <v>0</v>
      </c>
      <c r="BA143" s="38"/>
      <c r="BB143" s="38"/>
      <c r="BC143" s="38"/>
      <c r="BD143" s="38"/>
      <c r="BE143" s="38">
        <v>158</v>
      </c>
      <c r="BF143" s="38"/>
      <c r="BG143" s="38"/>
      <c r="BH143" s="38"/>
      <c r="BI143" s="38"/>
      <c r="BJ143" s="38">
        <v>86</v>
      </c>
      <c r="BK143" s="38"/>
      <c r="BL143" s="38"/>
      <c r="BM143" s="38"/>
      <c r="BN143" s="38"/>
      <c r="BO143" s="38">
        <v>0</v>
      </c>
      <c r="BP143" s="38"/>
      <c r="BQ143" s="38"/>
      <c r="BR143" s="38"/>
      <c r="BS143" s="38"/>
      <c r="BT143" s="38">
        <v>86</v>
      </c>
      <c r="BU143" s="38"/>
      <c r="BV143" s="38"/>
      <c r="BW143" s="38"/>
      <c r="BX143" s="38"/>
    </row>
    <row r="144" spans="1:79" s="25" customFormat="1" ht="15" customHeight="1">
      <c r="A144" s="40">
        <v>0</v>
      </c>
      <c r="B144" s="41"/>
      <c r="C144" s="41"/>
      <c r="D144" s="44" t="s">
        <v>204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6"/>
      <c r="Q144" s="45" t="s">
        <v>195</v>
      </c>
      <c r="R144" s="45"/>
      <c r="S144" s="45"/>
      <c r="T144" s="45"/>
      <c r="U144" s="45"/>
      <c r="V144" s="45" t="s">
        <v>202</v>
      </c>
      <c r="W144" s="45"/>
      <c r="X144" s="45"/>
      <c r="Y144" s="45"/>
      <c r="Z144" s="45"/>
      <c r="AA144" s="45"/>
      <c r="AB144" s="45"/>
      <c r="AC144" s="45"/>
      <c r="AD144" s="45"/>
      <c r="AE144" s="45"/>
      <c r="AF144" s="38">
        <v>0</v>
      </c>
      <c r="AG144" s="38"/>
      <c r="AH144" s="38"/>
      <c r="AI144" s="38"/>
      <c r="AJ144" s="38"/>
      <c r="AK144" s="38">
        <v>0</v>
      </c>
      <c r="AL144" s="38"/>
      <c r="AM144" s="38"/>
      <c r="AN144" s="38"/>
      <c r="AO144" s="38"/>
      <c r="AP144" s="38">
        <v>0</v>
      </c>
      <c r="AQ144" s="38"/>
      <c r="AR144" s="38"/>
      <c r="AS144" s="38"/>
      <c r="AT144" s="38"/>
      <c r="AU144" s="38">
        <v>158</v>
      </c>
      <c r="AV144" s="38"/>
      <c r="AW144" s="38"/>
      <c r="AX144" s="38"/>
      <c r="AY144" s="38"/>
      <c r="AZ144" s="38">
        <v>0</v>
      </c>
      <c r="BA144" s="38"/>
      <c r="BB144" s="38"/>
      <c r="BC144" s="38"/>
      <c r="BD144" s="38"/>
      <c r="BE144" s="38">
        <v>158</v>
      </c>
      <c r="BF144" s="38"/>
      <c r="BG144" s="38"/>
      <c r="BH144" s="38"/>
      <c r="BI144" s="38"/>
      <c r="BJ144" s="38">
        <v>239</v>
      </c>
      <c r="BK144" s="38"/>
      <c r="BL144" s="38"/>
      <c r="BM144" s="38"/>
      <c r="BN144" s="38"/>
      <c r="BO144" s="38">
        <v>0</v>
      </c>
      <c r="BP144" s="38"/>
      <c r="BQ144" s="38"/>
      <c r="BR144" s="38"/>
      <c r="BS144" s="38"/>
      <c r="BT144" s="38">
        <v>239</v>
      </c>
      <c r="BU144" s="38"/>
      <c r="BV144" s="38"/>
      <c r="BW144" s="38"/>
      <c r="BX144" s="38"/>
    </row>
    <row r="145" spans="1:79" s="6" customFormat="1" ht="15" customHeight="1">
      <c r="A145" s="42">
        <v>0</v>
      </c>
      <c r="B145" s="43"/>
      <c r="C145" s="43"/>
      <c r="D145" s="46" t="s">
        <v>205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30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</row>
    <row r="146" spans="1:79" s="6" customFormat="1" ht="99.75" customHeight="1">
      <c r="A146" s="42">
        <v>0</v>
      </c>
      <c r="B146" s="43"/>
      <c r="C146" s="43"/>
      <c r="D146" s="46" t="s">
        <v>206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30"/>
      <c r="Q146" s="47" t="s">
        <v>207</v>
      </c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39">
        <v>118885</v>
      </c>
      <c r="AG146" s="39"/>
      <c r="AH146" s="39"/>
      <c r="AI146" s="39"/>
      <c r="AJ146" s="39"/>
      <c r="AK146" s="39">
        <v>536.15</v>
      </c>
      <c r="AL146" s="39"/>
      <c r="AM146" s="39"/>
      <c r="AN146" s="39"/>
      <c r="AO146" s="39"/>
      <c r="AP146" s="39">
        <v>119421.15</v>
      </c>
      <c r="AQ146" s="39"/>
      <c r="AR146" s="39"/>
      <c r="AS146" s="39"/>
      <c r="AT146" s="39"/>
      <c r="AU146" s="39">
        <v>13779.42</v>
      </c>
      <c r="AV146" s="39"/>
      <c r="AW146" s="39"/>
      <c r="AX146" s="39"/>
      <c r="AY146" s="39"/>
      <c r="AZ146" s="39">
        <v>181.64</v>
      </c>
      <c r="BA146" s="39"/>
      <c r="BB146" s="39"/>
      <c r="BC146" s="39"/>
      <c r="BD146" s="39"/>
      <c r="BE146" s="39">
        <v>13961.06</v>
      </c>
      <c r="BF146" s="39"/>
      <c r="BG146" s="39"/>
      <c r="BH146" s="39"/>
      <c r="BI146" s="39"/>
      <c r="BJ146" s="39">
        <v>10286.799999999999</v>
      </c>
      <c r="BK146" s="39"/>
      <c r="BL146" s="39"/>
      <c r="BM146" s="39"/>
      <c r="BN146" s="39"/>
      <c r="BO146" s="39">
        <v>0</v>
      </c>
      <c r="BP146" s="39"/>
      <c r="BQ146" s="39"/>
      <c r="BR146" s="39"/>
      <c r="BS146" s="39"/>
      <c r="BT146" s="39">
        <v>10286.799999999999</v>
      </c>
      <c r="BU146" s="39"/>
      <c r="BV146" s="39"/>
      <c r="BW146" s="39"/>
      <c r="BX146" s="39"/>
    </row>
    <row r="147" spans="1:79" s="25" customFormat="1" ht="99.75" customHeight="1">
      <c r="A147" s="40">
        <v>0</v>
      </c>
      <c r="B147" s="41"/>
      <c r="C147" s="41"/>
      <c r="D147" s="44" t="s">
        <v>206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6"/>
      <c r="Q147" s="45" t="s">
        <v>207</v>
      </c>
      <c r="R147" s="45"/>
      <c r="S147" s="45"/>
      <c r="T147" s="45"/>
      <c r="U147" s="45"/>
      <c r="V147" s="45" t="s">
        <v>208</v>
      </c>
      <c r="W147" s="45"/>
      <c r="X147" s="45"/>
      <c r="Y147" s="45"/>
      <c r="Z147" s="45"/>
      <c r="AA147" s="45"/>
      <c r="AB147" s="45"/>
      <c r="AC147" s="45"/>
      <c r="AD147" s="45"/>
      <c r="AE147" s="45"/>
      <c r="AF147" s="38">
        <v>118885</v>
      </c>
      <c r="AG147" s="38"/>
      <c r="AH147" s="38"/>
      <c r="AI147" s="38"/>
      <c r="AJ147" s="38"/>
      <c r="AK147" s="38">
        <v>536.15</v>
      </c>
      <c r="AL147" s="38"/>
      <c r="AM147" s="38"/>
      <c r="AN147" s="38"/>
      <c r="AO147" s="38"/>
      <c r="AP147" s="38">
        <v>119421.15</v>
      </c>
      <c r="AQ147" s="38"/>
      <c r="AR147" s="38"/>
      <c r="AS147" s="38"/>
      <c r="AT147" s="38"/>
      <c r="AU147" s="38">
        <v>0</v>
      </c>
      <c r="AV147" s="38"/>
      <c r="AW147" s="38"/>
      <c r="AX147" s="38"/>
      <c r="AY147" s="38"/>
      <c r="AZ147" s="38">
        <v>0</v>
      </c>
      <c r="BA147" s="38"/>
      <c r="BB147" s="38"/>
      <c r="BC147" s="38"/>
      <c r="BD147" s="38"/>
      <c r="BE147" s="38">
        <v>0</v>
      </c>
      <c r="BF147" s="38"/>
      <c r="BG147" s="38"/>
      <c r="BH147" s="38"/>
      <c r="BI147" s="38"/>
      <c r="BJ147" s="38">
        <v>0</v>
      </c>
      <c r="BK147" s="38"/>
      <c r="BL147" s="38"/>
      <c r="BM147" s="38"/>
      <c r="BN147" s="38"/>
      <c r="BO147" s="38">
        <v>0</v>
      </c>
      <c r="BP147" s="38"/>
      <c r="BQ147" s="38"/>
      <c r="BR147" s="38"/>
      <c r="BS147" s="38"/>
      <c r="BT147" s="38">
        <v>0</v>
      </c>
      <c r="BU147" s="38"/>
      <c r="BV147" s="38"/>
      <c r="BW147" s="38"/>
      <c r="BX147" s="38"/>
    </row>
    <row r="148" spans="1:79" s="25" customFormat="1" ht="15" customHeight="1">
      <c r="A148" s="40">
        <v>0</v>
      </c>
      <c r="B148" s="41"/>
      <c r="C148" s="41"/>
      <c r="D148" s="44" t="s">
        <v>203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6"/>
      <c r="Q148" s="45" t="s">
        <v>207</v>
      </c>
      <c r="R148" s="45"/>
      <c r="S148" s="45"/>
      <c r="T148" s="45"/>
      <c r="U148" s="45"/>
      <c r="V148" s="45" t="s">
        <v>208</v>
      </c>
      <c r="W148" s="45"/>
      <c r="X148" s="45"/>
      <c r="Y148" s="45"/>
      <c r="Z148" s="45"/>
      <c r="AA148" s="45"/>
      <c r="AB148" s="45"/>
      <c r="AC148" s="45"/>
      <c r="AD148" s="45"/>
      <c r="AE148" s="45"/>
      <c r="AF148" s="38">
        <v>0</v>
      </c>
      <c r="AG148" s="38"/>
      <c r="AH148" s="38"/>
      <c r="AI148" s="38"/>
      <c r="AJ148" s="38"/>
      <c r="AK148" s="38">
        <v>0</v>
      </c>
      <c r="AL148" s="38"/>
      <c r="AM148" s="38"/>
      <c r="AN148" s="38"/>
      <c r="AO148" s="38"/>
      <c r="AP148" s="38">
        <v>0</v>
      </c>
      <c r="AQ148" s="38"/>
      <c r="AR148" s="38"/>
      <c r="AS148" s="38"/>
      <c r="AT148" s="38"/>
      <c r="AU148" s="38">
        <v>6889.71</v>
      </c>
      <c r="AV148" s="38"/>
      <c r="AW148" s="38"/>
      <c r="AX148" s="38"/>
      <c r="AY148" s="38"/>
      <c r="AZ148" s="38">
        <v>90.82</v>
      </c>
      <c r="BA148" s="38"/>
      <c r="BB148" s="38"/>
      <c r="BC148" s="38"/>
      <c r="BD148" s="38"/>
      <c r="BE148" s="38">
        <v>6980.53</v>
      </c>
      <c r="BF148" s="38"/>
      <c r="BG148" s="38"/>
      <c r="BH148" s="38"/>
      <c r="BI148" s="38"/>
      <c r="BJ148" s="38">
        <v>5143.3999999999996</v>
      </c>
      <c r="BK148" s="38"/>
      <c r="BL148" s="38"/>
      <c r="BM148" s="38"/>
      <c r="BN148" s="38"/>
      <c r="BO148" s="38">
        <v>0</v>
      </c>
      <c r="BP148" s="38"/>
      <c r="BQ148" s="38"/>
      <c r="BR148" s="38"/>
      <c r="BS148" s="38"/>
      <c r="BT148" s="38">
        <v>5143.3999999999996</v>
      </c>
      <c r="BU148" s="38"/>
      <c r="BV148" s="38"/>
      <c r="BW148" s="38"/>
      <c r="BX148" s="38"/>
    </row>
    <row r="149" spans="1:79" s="25" customFormat="1" ht="15" customHeight="1">
      <c r="A149" s="40">
        <v>0</v>
      </c>
      <c r="B149" s="41"/>
      <c r="C149" s="41"/>
      <c r="D149" s="44" t="s">
        <v>204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6"/>
      <c r="Q149" s="45" t="s">
        <v>207</v>
      </c>
      <c r="R149" s="45"/>
      <c r="S149" s="45"/>
      <c r="T149" s="45"/>
      <c r="U149" s="45"/>
      <c r="V149" s="45" t="s">
        <v>208</v>
      </c>
      <c r="W149" s="45"/>
      <c r="X149" s="45"/>
      <c r="Y149" s="45"/>
      <c r="Z149" s="45"/>
      <c r="AA149" s="45"/>
      <c r="AB149" s="45"/>
      <c r="AC149" s="45"/>
      <c r="AD149" s="45"/>
      <c r="AE149" s="45"/>
      <c r="AF149" s="38">
        <v>0</v>
      </c>
      <c r="AG149" s="38"/>
      <c r="AH149" s="38"/>
      <c r="AI149" s="38"/>
      <c r="AJ149" s="38"/>
      <c r="AK149" s="38">
        <v>0</v>
      </c>
      <c r="AL149" s="38"/>
      <c r="AM149" s="38"/>
      <c r="AN149" s="38"/>
      <c r="AO149" s="38"/>
      <c r="AP149" s="38">
        <v>0</v>
      </c>
      <c r="AQ149" s="38"/>
      <c r="AR149" s="38"/>
      <c r="AS149" s="38"/>
      <c r="AT149" s="38"/>
      <c r="AU149" s="38">
        <v>6889.71</v>
      </c>
      <c r="AV149" s="38"/>
      <c r="AW149" s="38"/>
      <c r="AX149" s="38"/>
      <c r="AY149" s="38"/>
      <c r="AZ149" s="38">
        <v>90.82</v>
      </c>
      <c r="BA149" s="38"/>
      <c r="BB149" s="38"/>
      <c r="BC149" s="38"/>
      <c r="BD149" s="38"/>
      <c r="BE149" s="38">
        <v>6980.53</v>
      </c>
      <c r="BF149" s="38"/>
      <c r="BG149" s="38"/>
      <c r="BH149" s="38"/>
      <c r="BI149" s="38"/>
      <c r="BJ149" s="38">
        <v>5143.3999999999996</v>
      </c>
      <c r="BK149" s="38"/>
      <c r="BL149" s="38"/>
      <c r="BM149" s="38"/>
      <c r="BN149" s="38"/>
      <c r="BO149" s="38">
        <v>0</v>
      </c>
      <c r="BP149" s="38"/>
      <c r="BQ149" s="38"/>
      <c r="BR149" s="38"/>
      <c r="BS149" s="38"/>
      <c r="BT149" s="38">
        <v>5143.3999999999996</v>
      </c>
      <c r="BU149" s="38"/>
      <c r="BV149" s="38"/>
      <c r="BW149" s="38"/>
      <c r="BX149" s="38"/>
    </row>
    <row r="150" spans="1:79" s="6" customFormat="1" ht="15" customHeight="1">
      <c r="A150" s="42">
        <v>0</v>
      </c>
      <c r="B150" s="43"/>
      <c r="C150" s="43"/>
      <c r="D150" s="46" t="s">
        <v>209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30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</row>
    <row r="151" spans="1:79" s="25" customFormat="1" ht="99.75" customHeight="1">
      <c r="A151" s="40">
        <v>0</v>
      </c>
      <c r="B151" s="41"/>
      <c r="C151" s="41"/>
      <c r="D151" s="44" t="s">
        <v>210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6"/>
      <c r="Q151" s="45" t="s">
        <v>211</v>
      </c>
      <c r="R151" s="45"/>
      <c r="S151" s="45"/>
      <c r="T151" s="45"/>
      <c r="U151" s="45"/>
      <c r="V151" s="45" t="s">
        <v>208</v>
      </c>
      <c r="W151" s="45"/>
      <c r="X151" s="45"/>
      <c r="Y151" s="45"/>
      <c r="Z151" s="45"/>
      <c r="AA151" s="45"/>
      <c r="AB151" s="45"/>
      <c r="AC151" s="45"/>
      <c r="AD151" s="45"/>
      <c r="AE151" s="45"/>
      <c r="AF151" s="38">
        <v>102.9</v>
      </c>
      <c r="AG151" s="38"/>
      <c r="AH151" s="38"/>
      <c r="AI151" s="38"/>
      <c r="AJ151" s="38"/>
      <c r="AK151" s="38">
        <v>0</v>
      </c>
      <c r="AL151" s="38"/>
      <c r="AM151" s="38"/>
      <c r="AN151" s="38"/>
      <c r="AO151" s="38"/>
      <c r="AP151" s="38">
        <v>102.9</v>
      </c>
      <c r="AQ151" s="38"/>
      <c r="AR151" s="38"/>
      <c r="AS151" s="38"/>
      <c r="AT151" s="38"/>
      <c r="AU151" s="38">
        <v>100</v>
      </c>
      <c r="AV151" s="38"/>
      <c r="AW151" s="38"/>
      <c r="AX151" s="38"/>
      <c r="AY151" s="38"/>
      <c r="AZ151" s="38">
        <v>0</v>
      </c>
      <c r="BA151" s="38"/>
      <c r="BB151" s="38"/>
      <c r="BC151" s="38"/>
      <c r="BD151" s="38"/>
      <c r="BE151" s="38">
        <v>100</v>
      </c>
      <c r="BF151" s="38"/>
      <c r="BG151" s="38"/>
      <c r="BH151" s="38"/>
      <c r="BI151" s="38"/>
      <c r="BJ151" s="38">
        <v>100</v>
      </c>
      <c r="BK151" s="38"/>
      <c r="BL151" s="38"/>
      <c r="BM151" s="38"/>
      <c r="BN151" s="38"/>
      <c r="BO151" s="38">
        <v>0</v>
      </c>
      <c r="BP151" s="38"/>
      <c r="BQ151" s="38"/>
      <c r="BR151" s="38"/>
      <c r="BS151" s="38"/>
      <c r="BT151" s="38">
        <v>100</v>
      </c>
      <c r="BU151" s="38"/>
      <c r="BV151" s="38"/>
      <c r="BW151" s="38"/>
      <c r="BX151" s="38"/>
    </row>
    <row r="153" spans="1:79" ht="14.25" customHeight="1">
      <c r="A153" s="69" t="s">
        <v>271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</row>
    <row r="154" spans="1:79" ht="23.1" customHeight="1">
      <c r="A154" s="86" t="s">
        <v>6</v>
      </c>
      <c r="B154" s="87"/>
      <c r="C154" s="87"/>
      <c r="D154" s="45" t="s">
        <v>9</v>
      </c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 t="s">
        <v>8</v>
      </c>
      <c r="R154" s="45"/>
      <c r="S154" s="45"/>
      <c r="T154" s="45"/>
      <c r="U154" s="45"/>
      <c r="V154" s="45" t="s">
        <v>7</v>
      </c>
      <c r="W154" s="45"/>
      <c r="X154" s="45"/>
      <c r="Y154" s="45"/>
      <c r="Z154" s="45"/>
      <c r="AA154" s="45"/>
      <c r="AB154" s="45"/>
      <c r="AC154" s="45"/>
      <c r="AD154" s="45"/>
      <c r="AE154" s="45"/>
      <c r="AF154" s="81" t="s">
        <v>262</v>
      </c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3"/>
      <c r="AU154" s="81" t="s">
        <v>267</v>
      </c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3"/>
    </row>
    <row r="155" spans="1:79" ht="28.5" customHeight="1">
      <c r="A155" s="89"/>
      <c r="B155" s="90"/>
      <c r="C155" s="90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 t="s">
        <v>4</v>
      </c>
      <c r="AG155" s="45"/>
      <c r="AH155" s="45"/>
      <c r="AI155" s="45"/>
      <c r="AJ155" s="45"/>
      <c r="AK155" s="45" t="s">
        <v>3</v>
      </c>
      <c r="AL155" s="45"/>
      <c r="AM155" s="45"/>
      <c r="AN155" s="45"/>
      <c r="AO155" s="45"/>
      <c r="AP155" s="45" t="s">
        <v>123</v>
      </c>
      <c r="AQ155" s="45"/>
      <c r="AR155" s="45"/>
      <c r="AS155" s="45"/>
      <c r="AT155" s="45"/>
      <c r="AU155" s="45" t="s">
        <v>4</v>
      </c>
      <c r="AV155" s="45"/>
      <c r="AW155" s="45"/>
      <c r="AX155" s="45"/>
      <c r="AY155" s="45"/>
      <c r="AZ155" s="45" t="s">
        <v>3</v>
      </c>
      <c r="BA155" s="45"/>
      <c r="BB155" s="45"/>
      <c r="BC155" s="45"/>
      <c r="BD155" s="45"/>
      <c r="BE155" s="45" t="s">
        <v>90</v>
      </c>
      <c r="BF155" s="45"/>
      <c r="BG155" s="45"/>
      <c r="BH155" s="45"/>
      <c r="BI155" s="45"/>
    </row>
    <row r="156" spans="1:79" ht="15" customHeight="1">
      <c r="A156" s="81">
        <v>1</v>
      </c>
      <c r="B156" s="82"/>
      <c r="C156" s="82"/>
      <c r="D156" s="45">
        <v>2</v>
      </c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>
        <v>3</v>
      </c>
      <c r="R156" s="45"/>
      <c r="S156" s="45"/>
      <c r="T156" s="45"/>
      <c r="U156" s="45"/>
      <c r="V156" s="45">
        <v>4</v>
      </c>
      <c r="W156" s="45"/>
      <c r="X156" s="45"/>
      <c r="Y156" s="45"/>
      <c r="Z156" s="45"/>
      <c r="AA156" s="45"/>
      <c r="AB156" s="45"/>
      <c r="AC156" s="45"/>
      <c r="AD156" s="45"/>
      <c r="AE156" s="45"/>
      <c r="AF156" s="45">
        <v>5</v>
      </c>
      <c r="AG156" s="45"/>
      <c r="AH156" s="45"/>
      <c r="AI156" s="45"/>
      <c r="AJ156" s="45"/>
      <c r="AK156" s="45">
        <v>6</v>
      </c>
      <c r="AL156" s="45"/>
      <c r="AM156" s="45"/>
      <c r="AN156" s="45"/>
      <c r="AO156" s="45"/>
      <c r="AP156" s="45">
        <v>7</v>
      </c>
      <c r="AQ156" s="45"/>
      <c r="AR156" s="45"/>
      <c r="AS156" s="45"/>
      <c r="AT156" s="45"/>
      <c r="AU156" s="45">
        <v>8</v>
      </c>
      <c r="AV156" s="45"/>
      <c r="AW156" s="45"/>
      <c r="AX156" s="45"/>
      <c r="AY156" s="45"/>
      <c r="AZ156" s="45">
        <v>9</v>
      </c>
      <c r="BA156" s="45"/>
      <c r="BB156" s="45"/>
      <c r="BC156" s="45"/>
      <c r="BD156" s="45"/>
      <c r="BE156" s="45">
        <v>10</v>
      </c>
      <c r="BF156" s="45"/>
      <c r="BG156" s="45"/>
      <c r="BH156" s="45"/>
      <c r="BI156" s="45"/>
    </row>
    <row r="157" spans="1:79" ht="15.75" hidden="1" customHeight="1">
      <c r="A157" s="97" t="s">
        <v>154</v>
      </c>
      <c r="B157" s="98"/>
      <c r="C157" s="98"/>
      <c r="D157" s="45" t="s">
        <v>57</v>
      </c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 t="s">
        <v>70</v>
      </c>
      <c r="R157" s="45"/>
      <c r="S157" s="45"/>
      <c r="T157" s="45"/>
      <c r="U157" s="45"/>
      <c r="V157" s="45" t="s">
        <v>71</v>
      </c>
      <c r="W157" s="45"/>
      <c r="X157" s="45"/>
      <c r="Y157" s="45"/>
      <c r="Z157" s="45"/>
      <c r="AA157" s="45"/>
      <c r="AB157" s="45"/>
      <c r="AC157" s="45"/>
      <c r="AD157" s="45"/>
      <c r="AE157" s="45"/>
      <c r="AF157" s="72" t="s">
        <v>107</v>
      </c>
      <c r="AG157" s="72"/>
      <c r="AH157" s="72"/>
      <c r="AI157" s="72"/>
      <c r="AJ157" s="72"/>
      <c r="AK157" s="70" t="s">
        <v>108</v>
      </c>
      <c r="AL157" s="70"/>
      <c r="AM157" s="70"/>
      <c r="AN157" s="70"/>
      <c r="AO157" s="70"/>
      <c r="AP157" s="92" t="s">
        <v>193</v>
      </c>
      <c r="AQ157" s="92"/>
      <c r="AR157" s="92"/>
      <c r="AS157" s="92"/>
      <c r="AT157" s="92"/>
      <c r="AU157" s="72" t="s">
        <v>109</v>
      </c>
      <c r="AV157" s="72"/>
      <c r="AW157" s="72"/>
      <c r="AX157" s="72"/>
      <c r="AY157" s="72"/>
      <c r="AZ157" s="70" t="s">
        <v>110</v>
      </c>
      <c r="BA157" s="70"/>
      <c r="BB157" s="70"/>
      <c r="BC157" s="70"/>
      <c r="BD157" s="70"/>
      <c r="BE157" s="92" t="s">
        <v>193</v>
      </c>
      <c r="BF157" s="92"/>
      <c r="BG157" s="92"/>
      <c r="BH157" s="92"/>
      <c r="BI157" s="92"/>
      <c r="CA157" t="s">
        <v>39</v>
      </c>
    </row>
    <row r="158" spans="1:79" s="6" customFormat="1" ht="14.25">
      <c r="A158" s="42">
        <v>0</v>
      </c>
      <c r="B158" s="43"/>
      <c r="C158" s="43"/>
      <c r="D158" s="47" t="s">
        <v>192</v>
      </c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CA158" s="6" t="s">
        <v>40</v>
      </c>
    </row>
    <row r="159" spans="1:79" s="25" customFormat="1" ht="71.25" customHeight="1">
      <c r="A159" s="40">
        <v>0</v>
      </c>
      <c r="B159" s="41"/>
      <c r="C159" s="41"/>
      <c r="D159" s="44" t="s">
        <v>194</v>
      </c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9"/>
      <c r="Q159" s="45" t="s">
        <v>195</v>
      </c>
      <c r="R159" s="45"/>
      <c r="S159" s="45"/>
      <c r="T159" s="45"/>
      <c r="U159" s="45"/>
      <c r="V159" s="45" t="s">
        <v>196</v>
      </c>
      <c r="W159" s="45"/>
      <c r="X159" s="45"/>
      <c r="Y159" s="45"/>
      <c r="Z159" s="45"/>
      <c r="AA159" s="45"/>
      <c r="AB159" s="45"/>
      <c r="AC159" s="45"/>
      <c r="AD159" s="45"/>
      <c r="AE159" s="45"/>
      <c r="AF159" s="38">
        <v>0</v>
      </c>
      <c r="AG159" s="38"/>
      <c r="AH159" s="38"/>
      <c r="AI159" s="38"/>
      <c r="AJ159" s="38"/>
      <c r="AK159" s="38">
        <v>0</v>
      </c>
      <c r="AL159" s="38"/>
      <c r="AM159" s="38"/>
      <c r="AN159" s="38"/>
      <c r="AO159" s="38"/>
      <c r="AP159" s="38">
        <v>0</v>
      </c>
      <c r="AQ159" s="38"/>
      <c r="AR159" s="38"/>
      <c r="AS159" s="38"/>
      <c r="AT159" s="38"/>
      <c r="AU159" s="38">
        <v>0</v>
      </c>
      <c r="AV159" s="38"/>
      <c r="AW159" s="38"/>
      <c r="AX159" s="38"/>
      <c r="AY159" s="38"/>
      <c r="AZ159" s="38">
        <v>0</v>
      </c>
      <c r="BA159" s="38"/>
      <c r="BB159" s="38"/>
      <c r="BC159" s="38"/>
      <c r="BD159" s="38"/>
      <c r="BE159" s="38">
        <v>0</v>
      </c>
      <c r="BF159" s="38"/>
      <c r="BG159" s="38"/>
      <c r="BH159" s="38"/>
      <c r="BI159" s="38"/>
    </row>
    <row r="160" spans="1:79" s="25" customFormat="1" ht="90" customHeight="1">
      <c r="A160" s="40">
        <v>0</v>
      </c>
      <c r="B160" s="41"/>
      <c r="C160" s="41"/>
      <c r="D160" s="44" t="s">
        <v>197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6"/>
      <c r="Q160" s="45" t="s">
        <v>198</v>
      </c>
      <c r="R160" s="45"/>
      <c r="S160" s="45"/>
      <c r="T160" s="45"/>
      <c r="U160" s="45"/>
      <c r="V160" s="45" t="s">
        <v>199</v>
      </c>
      <c r="W160" s="45"/>
      <c r="X160" s="45"/>
      <c r="Y160" s="45"/>
      <c r="Z160" s="45"/>
      <c r="AA160" s="45"/>
      <c r="AB160" s="45"/>
      <c r="AC160" s="45"/>
      <c r="AD160" s="45"/>
      <c r="AE160" s="45"/>
      <c r="AF160" s="38">
        <v>0</v>
      </c>
      <c r="AG160" s="38"/>
      <c r="AH160" s="38"/>
      <c r="AI160" s="38"/>
      <c r="AJ160" s="38"/>
      <c r="AK160" s="38">
        <v>0</v>
      </c>
      <c r="AL160" s="38"/>
      <c r="AM160" s="38"/>
      <c r="AN160" s="38"/>
      <c r="AO160" s="38"/>
      <c r="AP160" s="38">
        <v>0</v>
      </c>
      <c r="AQ160" s="38"/>
      <c r="AR160" s="38"/>
      <c r="AS160" s="38"/>
      <c r="AT160" s="38"/>
      <c r="AU160" s="38">
        <v>0</v>
      </c>
      <c r="AV160" s="38"/>
      <c r="AW160" s="38"/>
      <c r="AX160" s="38"/>
      <c r="AY160" s="38"/>
      <c r="AZ160" s="38">
        <v>0</v>
      </c>
      <c r="BA160" s="38"/>
      <c r="BB160" s="38"/>
      <c r="BC160" s="38"/>
      <c r="BD160" s="38"/>
      <c r="BE160" s="38">
        <v>0</v>
      </c>
      <c r="BF160" s="38"/>
      <c r="BG160" s="38"/>
      <c r="BH160" s="38"/>
      <c r="BI160" s="38"/>
    </row>
    <row r="161" spans="1:70" s="6" customFormat="1" ht="14.25">
      <c r="A161" s="42">
        <v>0</v>
      </c>
      <c r="B161" s="43"/>
      <c r="C161" s="43"/>
      <c r="D161" s="46" t="s">
        <v>200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30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</row>
    <row r="162" spans="1:70" s="6" customFormat="1" ht="99.75" customHeight="1">
      <c r="A162" s="42">
        <v>0</v>
      </c>
      <c r="B162" s="43"/>
      <c r="C162" s="43"/>
      <c r="D162" s="46" t="s">
        <v>201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30"/>
      <c r="Q162" s="47" t="s">
        <v>195</v>
      </c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39">
        <v>0</v>
      </c>
      <c r="AG162" s="39"/>
      <c r="AH162" s="39"/>
      <c r="AI162" s="39"/>
      <c r="AJ162" s="39"/>
      <c r="AK162" s="39">
        <v>0</v>
      </c>
      <c r="AL162" s="39"/>
      <c r="AM162" s="39"/>
      <c r="AN162" s="39"/>
      <c r="AO162" s="39"/>
      <c r="AP162" s="39">
        <v>0</v>
      </c>
      <c r="AQ162" s="39"/>
      <c r="AR162" s="39"/>
      <c r="AS162" s="39"/>
      <c r="AT162" s="39"/>
      <c r="AU162" s="39">
        <v>0</v>
      </c>
      <c r="AV162" s="39"/>
      <c r="AW162" s="39"/>
      <c r="AX162" s="39"/>
      <c r="AY162" s="39"/>
      <c r="AZ162" s="39">
        <v>0</v>
      </c>
      <c r="BA162" s="39"/>
      <c r="BB162" s="39"/>
      <c r="BC162" s="39"/>
      <c r="BD162" s="39"/>
      <c r="BE162" s="39">
        <v>0</v>
      </c>
      <c r="BF162" s="39"/>
      <c r="BG162" s="39"/>
      <c r="BH162" s="39"/>
      <c r="BI162" s="39"/>
    </row>
    <row r="163" spans="1:70" s="25" customFormat="1" ht="99.75" customHeight="1">
      <c r="A163" s="40">
        <v>0</v>
      </c>
      <c r="B163" s="41"/>
      <c r="C163" s="41"/>
      <c r="D163" s="44" t="s">
        <v>201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6"/>
      <c r="Q163" s="45" t="s">
        <v>195</v>
      </c>
      <c r="R163" s="45"/>
      <c r="S163" s="45"/>
      <c r="T163" s="45"/>
      <c r="U163" s="45"/>
      <c r="V163" s="45" t="s">
        <v>202</v>
      </c>
      <c r="W163" s="45"/>
      <c r="X163" s="45"/>
      <c r="Y163" s="45"/>
      <c r="Z163" s="45"/>
      <c r="AA163" s="45"/>
      <c r="AB163" s="45"/>
      <c r="AC163" s="45"/>
      <c r="AD163" s="45"/>
      <c r="AE163" s="45"/>
      <c r="AF163" s="38">
        <v>0</v>
      </c>
      <c r="AG163" s="38"/>
      <c r="AH163" s="38"/>
      <c r="AI163" s="38"/>
      <c r="AJ163" s="38"/>
      <c r="AK163" s="38">
        <v>0</v>
      </c>
      <c r="AL163" s="38"/>
      <c r="AM163" s="38"/>
      <c r="AN163" s="38"/>
      <c r="AO163" s="38"/>
      <c r="AP163" s="38">
        <v>0</v>
      </c>
      <c r="AQ163" s="38"/>
      <c r="AR163" s="38"/>
      <c r="AS163" s="38"/>
      <c r="AT163" s="38"/>
      <c r="AU163" s="38">
        <v>0</v>
      </c>
      <c r="AV163" s="38"/>
      <c r="AW163" s="38"/>
      <c r="AX163" s="38"/>
      <c r="AY163" s="38"/>
      <c r="AZ163" s="38">
        <v>0</v>
      </c>
      <c r="BA163" s="38"/>
      <c r="BB163" s="38"/>
      <c r="BC163" s="38"/>
      <c r="BD163" s="38"/>
      <c r="BE163" s="38">
        <v>0</v>
      </c>
      <c r="BF163" s="38"/>
      <c r="BG163" s="38"/>
      <c r="BH163" s="38"/>
      <c r="BI163" s="38"/>
    </row>
    <row r="164" spans="1:70" s="25" customFormat="1" ht="15">
      <c r="A164" s="40">
        <v>0</v>
      </c>
      <c r="B164" s="41"/>
      <c r="C164" s="41"/>
      <c r="D164" s="44" t="s">
        <v>203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6"/>
      <c r="Q164" s="45" t="s">
        <v>195</v>
      </c>
      <c r="R164" s="45"/>
      <c r="S164" s="45"/>
      <c r="T164" s="45"/>
      <c r="U164" s="45"/>
      <c r="V164" s="45" t="s">
        <v>202</v>
      </c>
      <c r="W164" s="45"/>
      <c r="X164" s="45"/>
      <c r="Y164" s="45"/>
      <c r="Z164" s="45"/>
      <c r="AA164" s="45"/>
      <c r="AB164" s="45"/>
      <c r="AC164" s="45"/>
      <c r="AD164" s="45"/>
      <c r="AE164" s="45"/>
      <c r="AF164" s="38">
        <v>0</v>
      </c>
      <c r="AG164" s="38"/>
      <c r="AH164" s="38"/>
      <c r="AI164" s="38"/>
      <c r="AJ164" s="38"/>
      <c r="AK164" s="38">
        <v>0</v>
      </c>
      <c r="AL164" s="38"/>
      <c r="AM164" s="38"/>
      <c r="AN164" s="38"/>
      <c r="AO164" s="38"/>
      <c r="AP164" s="38">
        <v>0</v>
      </c>
      <c r="AQ164" s="38"/>
      <c r="AR164" s="38"/>
      <c r="AS164" s="38"/>
      <c r="AT164" s="38"/>
      <c r="AU164" s="38">
        <v>0</v>
      </c>
      <c r="AV164" s="38"/>
      <c r="AW164" s="38"/>
      <c r="AX164" s="38"/>
      <c r="AY164" s="38"/>
      <c r="AZ164" s="38">
        <v>0</v>
      </c>
      <c r="BA164" s="38"/>
      <c r="BB164" s="38"/>
      <c r="BC164" s="38"/>
      <c r="BD164" s="38"/>
      <c r="BE164" s="38">
        <v>0</v>
      </c>
      <c r="BF164" s="38"/>
      <c r="BG164" s="38"/>
      <c r="BH164" s="38"/>
      <c r="BI164" s="38"/>
    </row>
    <row r="165" spans="1:70" s="25" customFormat="1" ht="15">
      <c r="A165" s="40">
        <v>0</v>
      </c>
      <c r="B165" s="41"/>
      <c r="C165" s="41"/>
      <c r="D165" s="44" t="s">
        <v>204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6"/>
      <c r="Q165" s="45" t="s">
        <v>195</v>
      </c>
      <c r="R165" s="45"/>
      <c r="S165" s="45"/>
      <c r="T165" s="45"/>
      <c r="U165" s="45"/>
      <c r="V165" s="45" t="s">
        <v>202</v>
      </c>
      <c r="W165" s="45"/>
      <c r="X165" s="45"/>
      <c r="Y165" s="45"/>
      <c r="Z165" s="45"/>
      <c r="AA165" s="45"/>
      <c r="AB165" s="45"/>
      <c r="AC165" s="45"/>
      <c r="AD165" s="45"/>
      <c r="AE165" s="45"/>
      <c r="AF165" s="38">
        <v>0</v>
      </c>
      <c r="AG165" s="38"/>
      <c r="AH165" s="38"/>
      <c r="AI165" s="38"/>
      <c r="AJ165" s="38"/>
      <c r="AK165" s="38">
        <v>0</v>
      </c>
      <c r="AL165" s="38"/>
      <c r="AM165" s="38"/>
      <c r="AN165" s="38"/>
      <c r="AO165" s="38"/>
      <c r="AP165" s="38">
        <v>0</v>
      </c>
      <c r="AQ165" s="38"/>
      <c r="AR165" s="38"/>
      <c r="AS165" s="38"/>
      <c r="AT165" s="38"/>
      <c r="AU165" s="38">
        <v>0</v>
      </c>
      <c r="AV165" s="38"/>
      <c r="AW165" s="38"/>
      <c r="AX165" s="38"/>
      <c r="AY165" s="38"/>
      <c r="AZ165" s="38">
        <v>0</v>
      </c>
      <c r="BA165" s="38"/>
      <c r="BB165" s="38"/>
      <c r="BC165" s="38"/>
      <c r="BD165" s="38"/>
      <c r="BE165" s="38">
        <v>0</v>
      </c>
      <c r="BF165" s="38"/>
      <c r="BG165" s="38"/>
      <c r="BH165" s="38"/>
      <c r="BI165" s="38"/>
    </row>
    <row r="166" spans="1:70" s="6" customFormat="1" ht="14.25">
      <c r="A166" s="42">
        <v>0</v>
      </c>
      <c r="B166" s="43"/>
      <c r="C166" s="43"/>
      <c r="D166" s="46" t="s">
        <v>205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30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</row>
    <row r="167" spans="1:70" s="6" customFormat="1" ht="99.75" customHeight="1">
      <c r="A167" s="42">
        <v>0</v>
      </c>
      <c r="B167" s="43"/>
      <c r="C167" s="43"/>
      <c r="D167" s="46" t="s">
        <v>206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30"/>
      <c r="Q167" s="47" t="s">
        <v>207</v>
      </c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39">
        <v>0</v>
      </c>
      <c r="AG167" s="39"/>
      <c r="AH167" s="39"/>
      <c r="AI167" s="39"/>
      <c r="AJ167" s="39"/>
      <c r="AK167" s="39">
        <v>0</v>
      </c>
      <c r="AL167" s="39"/>
      <c r="AM167" s="39"/>
      <c r="AN167" s="39"/>
      <c r="AO167" s="39"/>
      <c r="AP167" s="39">
        <v>0</v>
      </c>
      <c r="AQ167" s="39"/>
      <c r="AR167" s="39"/>
      <c r="AS167" s="39"/>
      <c r="AT167" s="39"/>
      <c r="AU167" s="39">
        <v>0</v>
      </c>
      <c r="AV167" s="39"/>
      <c r="AW167" s="39"/>
      <c r="AX167" s="39"/>
      <c r="AY167" s="39"/>
      <c r="AZ167" s="39">
        <v>0</v>
      </c>
      <c r="BA167" s="39"/>
      <c r="BB167" s="39"/>
      <c r="BC167" s="39"/>
      <c r="BD167" s="39"/>
      <c r="BE167" s="39">
        <v>0</v>
      </c>
      <c r="BF167" s="39"/>
      <c r="BG167" s="39"/>
      <c r="BH167" s="39"/>
      <c r="BI167" s="39"/>
    </row>
    <row r="168" spans="1:70" s="25" customFormat="1" ht="99.75" customHeight="1">
      <c r="A168" s="40">
        <v>0</v>
      </c>
      <c r="B168" s="41"/>
      <c r="C168" s="41"/>
      <c r="D168" s="44" t="s">
        <v>206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6"/>
      <c r="Q168" s="45" t="s">
        <v>207</v>
      </c>
      <c r="R168" s="45"/>
      <c r="S168" s="45"/>
      <c r="T168" s="45"/>
      <c r="U168" s="45"/>
      <c r="V168" s="45" t="s">
        <v>208</v>
      </c>
      <c r="W168" s="45"/>
      <c r="X168" s="45"/>
      <c r="Y168" s="45"/>
      <c r="Z168" s="45"/>
      <c r="AA168" s="45"/>
      <c r="AB168" s="45"/>
      <c r="AC168" s="45"/>
      <c r="AD168" s="45"/>
      <c r="AE168" s="45"/>
      <c r="AF168" s="38">
        <v>0</v>
      </c>
      <c r="AG168" s="38"/>
      <c r="AH168" s="38"/>
      <c r="AI168" s="38"/>
      <c r="AJ168" s="38"/>
      <c r="AK168" s="38">
        <v>0</v>
      </c>
      <c r="AL168" s="38"/>
      <c r="AM168" s="38"/>
      <c r="AN168" s="38"/>
      <c r="AO168" s="38"/>
      <c r="AP168" s="38">
        <v>0</v>
      </c>
      <c r="AQ168" s="38"/>
      <c r="AR168" s="38"/>
      <c r="AS168" s="38"/>
      <c r="AT168" s="38"/>
      <c r="AU168" s="38">
        <v>0</v>
      </c>
      <c r="AV168" s="38"/>
      <c r="AW168" s="38"/>
      <c r="AX168" s="38"/>
      <c r="AY168" s="38"/>
      <c r="AZ168" s="38">
        <v>0</v>
      </c>
      <c r="BA168" s="38"/>
      <c r="BB168" s="38"/>
      <c r="BC168" s="38"/>
      <c r="BD168" s="38"/>
      <c r="BE168" s="38">
        <v>0</v>
      </c>
      <c r="BF168" s="38"/>
      <c r="BG168" s="38"/>
      <c r="BH168" s="38"/>
      <c r="BI168" s="38"/>
    </row>
    <row r="169" spans="1:70" s="25" customFormat="1" ht="15">
      <c r="A169" s="40">
        <v>0</v>
      </c>
      <c r="B169" s="41"/>
      <c r="C169" s="41"/>
      <c r="D169" s="44" t="s">
        <v>203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6"/>
      <c r="Q169" s="45" t="s">
        <v>207</v>
      </c>
      <c r="R169" s="45"/>
      <c r="S169" s="45"/>
      <c r="T169" s="45"/>
      <c r="U169" s="45"/>
      <c r="V169" s="45" t="s">
        <v>208</v>
      </c>
      <c r="W169" s="45"/>
      <c r="X169" s="45"/>
      <c r="Y169" s="45"/>
      <c r="Z169" s="45"/>
      <c r="AA169" s="45"/>
      <c r="AB169" s="45"/>
      <c r="AC169" s="45"/>
      <c r="AD169" s="45"/>
      <c r="AE169" s="45"/>
      <c r="AF169" s="38">
        <v>0</v>
      </c>
      <c r="AG169" s="38"/>
      <c r="AH169" s="38"/>
      <c r="AI169" s="38"/>
      <c r="AJ169" s="38"/>
      <c r="AK169" s="38">
        <v>0</v>
      </c>
      <c r="AL169" s="38"/>
      <c r="AM169" s="38"/>
      <c r="AN169" s="38"/>
      <c r="AO169" s="38"/>
      <c r="AP169" s="38">
        <v>0</v>
      </c>
      <c r="AQ169" s="38"/>
      <c r="AR169" s="38"/>
      <c r="AS169" s="38"/>
      <c r="AT169" s="38"/>
      <c r="AU169" s="38">
        <v>0</v>
      </c>
      <c r="AV169" s="38"/>
      <c r="AW169" s="38"/>
      <c r="AX169" s="38"/>
      <c r="AY169" s="38"/>
      <c r="AZ169" s="38">
        <v>0</v>
      </c>
      <c r="BA169" s="38"/>
      <c r="BB169" s="38"/>
      <c r="BC169" s="38"/>
      <c r="BD169" s="38"/>
      <c r="BE169" s="38">
        <v>0</v>
      </c>
      <c r="BF169" s="38"/>
      <c r="BG169" s="38"/>
      <c r="BH169" s="38"/>
      <c r="BI169" s="38"/>
    </row>
    <row r="170" spans="1:70" s="25" customFormat="1" ht="15">
      <c r="A170" s="40">
        <v>0</v>
      </c>
      <c r="B170" s="41"/>
      <c r="C170" s="41"/>
      <c r="D170" s="44" t="s">
        <v>204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6"/>
      <c r="Q170" s="45" t="s">
        <v>207</v>
      </c>
      <c r="R170" s="45"/>
      <c r="S170" s="45"/>
      <c r="T170" s="45"/>
      <c r="U170" s="45"/>
      <c r="V170" s="45" t="s">
        <v>208</v>
      </c>
      <c r="W170" s="45"/>
      <c r="X170" s="45"/>
      <c r="Y170" s="45"/>
      <c r="Z170" s="45"/>
      <c r="AA170" s="45"/>
      <c r="AB170" s="45"/>
      <c r="AC170" s="45"/>
      <c r="AD170" s="45"/>
      <c r="AE170" s="45"/>
      <c r="AF170" s="38">
        <v>0</v>
      </c>
      <c r="AG170" s="38"/>
      <c r="AH170" s="38"/>
      <c r="AI170" s="38"/>
      <c r="AJ170" s="38"/>
      <c r="AK170" s="38">
        <v>0</v>
      </c>
      <c r="AL170" s="38"/>
      <c r="AM170" s="38"/>
      <c r="AN170" s="38"/>
      <c r="AO170" s="38"/>
      <c r="AP170" s="38">
        <v>0</v>
      </c>
      <c r="AQ170" s="38"/>
      <c r="AR170" s="38"/>
      <c r="AS170" s="38"/>
      <c r="AT170" s="38"/>
      <c r="AU170" s="38">
        <v>0</v>
      </c>
      <c r="AV170" s="38"/>
      <c r="AW170" s="38"/>
      <c r="AX170" s="38"/>
      <c r="AY170" s="38"/>
      <c r="AZ170" s="38">
        <v>0</v>
      </c>
      <c r="BA170" s="38"/>
      <c r="BB170" s="38"/>
      <c r="BC170" s="38"/>
      <c r="BD170" s="38"/>
      <c r="BE170" s="38">
        <v>0</v>
      </c>
      <c r="BF170" s="38"/>
      <c r="BG170" s="38"/>
      <c r="BH170" s="38"/>
      <c r="BI170" s="38"/>
    </row>
    <row r="171" spans="1:70" s="6" customFormat="1" ht="14.25">
      <c r="A171" s="42">
        <v>0</v>
      </c>
      <c r="B171" s="43"/>
      <c r="C171" s="43"/>
      <c r="D171" s="46" t="s">
        <v>209</v>
      </c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30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</row>
    <row r="172" spans="1:70" s="25" customFormat="1" ht="99.75" customHeight="1">
      <c r="A172" s="40">
        <v>0</v>
      </c>
      <c r="B172" s="41"/>
      <c r="C172" s="41"/>
      <c r="D172" s="44" t="s">
        <v>210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6"/>
      <c r="Q172" s="45" t="s">
        <v>211</v>
      </c>
      <c r="R172" s="45"/>
      <c r="S172" s="45"/>
      <c r="T172" s="45"/>
      <c r="U172" s="45"/>
      <c r="V172" s="45" t="s">
        <v>208</v>
      </c>
      <c r="W172" s="45"/>
      <c r="X172" s="45"/>
      <c r="Y172" s="45"/>
      <c r="Z172" s="45"/>
      <c r="AA172" s="45"/>
      <c r="AB172" s="45"/>
      <c r="AC172" s="45"/>
      <c r="AD172" s="45"/>
      <c r="AE172" s="45"/>
      <c r="AF172" s="38">
        <v>0</v>
      </c>
      <c r="AG172" s="38"/>
      <c r="AH172" s="38"/>
      <c r="AI172" s="38"/>
      <c r="AJ172" s="38"/>
      <c r="AK172" s="38">
        <v>0</v>
      </c>
      <c r="AL172" s="38"/>
      <c r="AM172" s="38"/>
      <c r="AN172" s="38"/>
      <c r="AO172" s="38"/>
      <c r="AP172" s="38">
        <v>0</v>
      </c>
      <c r="AQ172" s="38"/>
      <c r="AR172" s="38"/>
      <c r="AS172" s="38"/>
      <c r="AT172" s="38"/>
      <c r="AU172" s="38">
        <v>0</v>
      </c>
      <c r="AV172" s="38"/>
      <c r="AW172" s="38"/>
      <c r="AX172" s="38"/>
      <c r="AY172" s="38"/>
      <c r="AZ172" s="38">
        <v>0</v>
      </c>
      <c r="BA172" s="38"/>
      <c r="BB172" s="38"/>
      <c r="BC172" s="38"/>
      <c r="BD172" s="38"/>
      <c r="BE172" s="38">
        <v>0</v>
      </c>
      <c r="BF172" s="38"/>
      <c r="BG172" s="38"/>
      <c r="BH172" s="38"/>
      <c r="BI172" s="38"/>
    </row>
    <row r="174" spans="1:70" ht="14.25" customHeight="1">
      <c r="A174" s="69" t="s">
        <v>124</v>
      </c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</row>
    <row r="175" spans="1:70" ht="15" customHeight="1">
      <c r="A175" s="84" t="s">
        <v>240</v>
      </c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</row>
    <row r="176" spans="1:70" ht="12.95" customHeight="1">
      <c r="A176" s="86" t="s">
        <v>19</v>
      </c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8"/>
      <c r="U176" s="45" t="s">
        <v>241</v>
      </c>
      <c r="V176" s="45"/>
      <c r="W176" s="45"/>
      <c r="X176" s="45"/>
      <c r="Y176" s="45"/>
      <c r="Z176" s="45"/>
      <c r="AA176" s="45"/>
      <c r="AB176" s="45"/>
      <c r="AC176" s="45"/>
      <c r="AD176" s="45"/>
      <c r="AE176" s="45" t="s">
        <v>244</v>
      </c>
      <c r="AF176" s="45"/>
      <c r="AG176" s="45"/>
      <c r="AH176" s="45"/>
      <c r="AI176" s="45"/>
      <c r="AJ176" s="45"/>
      <c r="AK176" s="45"/>
      <c r="AL176" s="45"/>
      <c r="AM176" s="45"/>
      <c r="AN176" s="45"/>
      <c r="AO176" s="45" t="s">
        <v>251</v>
      </c>
      <c r="AP176" s="45"/>
      <c r="AQ176" s="45"/>
      <c r="AR176" s="45"/>
      <c r="AS176" s="45"/>
      <c r="AT176" s="45"/>
      <c r="AU176" s="45"/>
      <c r="AV176" s="45"/>
      <c r="AW176" s="45"/>
      <c r="AX176" s="45"/>
      <c r="AY176" s="45" t="s">
        <v>262</v>
      </c>
      <c r="AZ176" s="45"/>
      <c r="BA176" s="45"/>
      <c r="BB176" s="45"/>
      <c r="BC176" s="45"/>
      <c r="BD176" s="45"/>
      <c r="BE176" s="45"/>
      <c r="BF176" s="45"/>
      <c r="BG176" s="45"/>
      <c r="BH176" s="45"/>
      <c r="BI176" s="45" t="s">
        <v>267</v>
      </c>
      <c r="BJ176" s="45"/>
      <c r="BK176" s="45"/>
      <c r="BL176" s="45"/>
      <c r="BM176" s="45"/>
      <c r="BN176" s="45"/>
      <c r="BO176" s="45"/>
      <c r="BP176" s="45"/>
      <c r="BQ176" s="45"/>
      <c r="BR176" s="45"/>
    </row>
    <row r="177" spans="1:79" ht="30" customHeight="1">
      <c r="A177" s="89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1"/>
      <c r="U177" s="45" t="s">
        <v>4</v>
      </c>
      <c r="V177" s="45"/>
      <c r="W177" s="45"/>
      <c r="X177" s="45"/>
      <c r="Y177" s="45"/>
      <c r="Z177" s="45" t="s">
        <v>3</v>
      </c>
      <c r="AA177" s="45"/>
      <c r="AB177" s="45"/>
      <c r="AC177" s="45"/>
      <c r="AD177" s="45"/>
      <c r="AE177" s="45" t="s">
        <v>4</v>
      </c>
      <c r="AF177" s="45"/>
      <c r="AG177" s="45"/>
      <c r="AH177" s="45"/>
      <c r="AI177" s="45"/>
      <c r="AJ177" s="45" t="s">
        <v>3</v>
      </c>
      <c r="AK177" s="45"/>
      <c r="AL177" s="45"/>
      <c r="AM177" s="45"/>
      <c r="AN177" s="45"/>
      <c r="AO177" s="45" t="s">
        <v>4</v>
      </c>
      <c r="AP177" s="45"/>
      <c r="AQ177" s="45"/>
      <c r="AR177" s="45"/>
      <c r="AS177" s="45"/>
      <c r="AT177" s="45" t="s">
        <v>3</v>
      </c>
      <c r="AU177" s="45"/>
      <c r="AV177" s="45"/>
      <c r="AW177" s="45"/>
      <c r="AX177" s="45"/>
      <c r="AY177" s="45" t="s">
        <v>4</v>
      </c>
      <c r="AZ177" s="45"/>
      <c r="BA177" s="45"/>
      <c r="BB177" s="45"/>
      <c r="BC177" s="45"/>
      <c r="BD177" s="45" t="s">
        <v>3</v>
      </c>
      <c r="BE177" s="45"/>
      <c r="BF177" s="45"/>
      <c r="BG177" s="45"/>
      <c r="BH177" s="45"/>
      <c r="BI177" s="45" t="s">
        <v>4</v>
      </c>
      <c r="BJ177" s="45"/>
      <c r="BK177" s="45"/>
      <c r="BL177" s="45"/>
      <c r="BM177" s="45"/>
      <c r="BN177" s="45" t="s">
        <v>3</v>
      </c>
      <c r="BO177" s="45"/>
      <c r="BP177" s="45"/>
      <c r="BQ177" s="45"/>
      <c r="BR177" s="45"/>
    </row>
    <row r="178" spans="1:79" ht="15" customHeight="1">
      <c r="A178" s="81">
        <v>1</v>
      </c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3"/>
      <c r="U178" s="45">
        <v>2</v>
      </c>
      <c r="V178" s="45"/>
      <c r="W178" s="45"/>
      <c r="X178" s="45"/>
      <c r="Y178" s="45"/>
      <c r="Z178" s="45">
        <v>3</v>
      </c>
      <c r="AA178" s="45"/>
      <c r="AB178" s="45"/>
      <c r="AC178" s="45"/>
      <c r="AD178" s="45"/>
      <c r="AE178" s="45">
        <v>4</v>
      </c>
      <c r="AF178" s="45"/>
      <c r="AG178" s="45"/>
      <c r="AH178" s="45"/>
      <c r="AI178" s="45"/>
      <c r="AJ178" s="45">
        <v>5</v>
      </c>
      <c r="AK178" s="45"/>
      <c r="AL178" s="45"/>
      <c r="AM178" s="45"/>
      <c r="AN178" s="45"/>
      <c r="AO178" s="45">
        <v>6</v>
      </c>
      <c r="AP178" s="45"/>
      <c r="AQ178" s="45"/>
      <c r="AR178" s="45"/>
      <c r="AS178" s="45"/>
      <c r="AT178" s="45">
        <v>7</v>
      </c>
      <c r="AU178" s="45"/>
      <c r="AV178" s="45"/>
      <c r="AW178" s="45"/>
      <c r="AX178" s="45"/>
      <c r="AY178" s="45">
        <v>8</v>
      </c>
      <c r="AZ178" s="45"/>
      <c r="BA178" s="45"/>
      <c r="BB178" s="45"/>
      <c r="BC178" s="45"/>
      <c r="BD178" s="45">
        <v>9</v>
      </c>
      <c r="BE178" s="45"/>
      <c r="BF178" s="45"/>
      <c r="BG178" s="45"/>
      <c r="BH178" s="45"/>
      <c r="BI178" s="45">
        <v>10</v>
      </c>
      <c r="BJ178" s="45"/>
      <c r="BK178" s="45"/>
      <c r="BL178" s="45"/>
      <c r="BM178" s="45"/>
      <c r="BN178" s="45">
        <v>11</v>
      </c>
      <c r="BO178" s="45"/>
      <c r="BP178" s="45"/>
      <c r="BQ178" s="45"/>
      <c r="BR178" s="45"/>
    </row>
    <row r="179" spans="1:79" s="1" customFormat="1" ht="15.75" hidden="1" customHeight="1">
      <c r="A179" s="97" t="s">
        <v>57</v>
      </c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9"/>
      <c r="U179" s="72" t="s">
        <v>65</v>
      </c>
      <c r="V179" s="72"/>
      <c r="W179" s="72"/>
      <c r="X179" s="72"/>
      <c r="Y179" s="72"/>
      <c r="Z179" s="70" t="s">
        <v>66</v>
      </c>
      <c r="AA179" s="70"/>
      <c r="AB179" s="70"/>
      <c r="AC179" s="70"/>
      <c r="AD179" s="70"/>
      <c r="AE179" s="72" t="s">
        <v>67</v>
      </c>
      <c r="AF179" s="72"/>
      <c r="AG179" s="72"/>
      <c r="AH179" s="72"/>
      <c r="AI179" s="72"/>
      <c r="AJ179" s="70" t="s">
        <v>68</v>
      </c>
      <c r="AK179" s="70"/>
      <c r="AL179" s="70"/>
      <c r="AM179" s="70"/>
      <c r="AN179" s="70"/>
      <c r="AO179" s="72" t="s">
        <v>58</v>
      </c>
      <c r="AP179" s="72"/>
      <c r="AQ179" s="72"/>
      <c r="AR179" s="72"/>
      <c r="AS179" s="72"/>
      <c r="AT179" s="70" t="s">
        <v>59</v>
      </c>
      <c r="AU179" s="70"/>
      <c r="AV179" s="70"/>
      <c r="AW179" s="70"/>
      <c r="AX179" s="70"/>
      <c r="AY179" s="72" t="s">
        <v>60</v>
      </c>
      <c r="AZ179" s="72"/>
      <c r="BA179" s="72"/>
      <c r="BB179" s="72"/>
      <c r="BC179" s="72"/>
      <c r="BD179" s="70" t="s">
        <v>61</v>
      </c>
      <c r="BE179" s="70"/>
      <c r="BF179" s="70"/>
      <c r="BG179" s="70"/>
      <c r="BH179" s="70"/>
      <c r="BI179" s="72" t="s">
        <v>62</v>
      </c>
      <c r="BJ179" s="72"/>
      <c r="BK179" s="72"/>
      <c r="BL179" s="72"/>
      <c r="BM179" s="72"/>
      <c r="BN179" s="70" t="s">
        <v>63</v>
      </c>
      <c r="BO179" s="70"/>
      <c r="BP179" s="70"/>
      <c r="BQ179" s="70"/>
      <c r="BR179" s="70"/>
      <c r="CA179" t="s">
        <v>41</v>
      </c>
    </row>
    <row r="180" spans="1:79" s="6" customFormat="1" ht="12.75" customHeight="1">
      <c r="A180" s="28" t="s">
        <v>212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30"/>
      <c r="U180" s="32">
        <v>1221900</v>
      </c>
      <c r="V180" s="32"/>
      <c r="W180" s="32"/>
      <c r="X180" s="32"/>
      <c r="Y180" s="32"/>
      <c r="Z180" s="32">
        <v>0</v>
      </c>
      <c r="AA180" s="32"/>
      <c r="AB180" s="32"/>
      <c r="AC180" s="32"/>
      <c r="AD180" s="32"/>
      <c r="AE180" s="32">
        <v>1163000</v>
      </c>
      <c r="AF180" s="32"/>
      <c r="AG180" s="32"/>
      <c r="AH180" s="32"/>
      <c r="AI180" s="32"/>
      <c r="AJ180" s="32">
        <v>0</v>
      </c>
      <c r="AK180" s="32"/>
      <c r="AL180" s="32"/>
      <c r="AM180" s="32"/>
      <c r="AN180" s="32"/>
      <c r="AO180" s="32">
        <v>841930</v>
      </c>
      <c r="AP180" s="32"/>
      <c r="AQ180" s="32"/>
      <c r="AR180" s="32"/>
      <c r="AS180" s="32"/>
      <c r="AT180" s="32">
        <v>0</v>
      </c>
      <c r="AU180" s="32"/>
      <c r="AV180" s="32"/>
      <c r="AW180" s="32"/>
      <c r="AX180" s="32"/>
      <c r="AY180" s="32">
        <v>0</v>
      </c>
      <c r="AZ180" s="32"/>
      <c r="BA180" s="32"/>
      <c r="BB180" s="32"/>
      <c r="BC180" s="32"/>
      <c r="BD180" s="32">
        <v>0</v>
      </c>
      <c r="BE180" s="32"/>
      <c r="BF180" s="32"/>
      <c r="BG180" s="32"/>
      <c r="BH180" s="32"/>
      <c r="BI180" s="32">
        <v>0</v>
      </c>
      <c r="BJ180" s="32"/>
      <c r="BK180" s="32"/>
      <c r="BL180" s="32"/>
      <c r="BM180" s="32"/>
      <c r="BN180" s="32">
        <v>0</v>
      </c>
      <c r="BO180" s="32"/>
      <c r="BP180" s="32"/>
      <c r="BQ180" s="32"/>
      <c r="BR180" s="32"/>
      <c r="CA180" s="6" t="s">
        <v>42</v>
      </c>
    </row>
    <row r="181" spans="1:79" s="25" customFormat="1" ht="12.75" customHeight="1">
      <c r="A181" s="34" t="s">
        <v>213</v>
      </c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6"/>
      <c r="U181" s="26">
        <v>921900</v>
      </c>
      <c r="V181" s="26"/>
      <c r="W181" s="26"/>
      <c r="X181" s="26"/>
      <c r="Y181" s="26"/>
      <c r="Z181" s="26">
        <v>0</v>
      </c>
      <c r="AA181" s="26"/>
      <c r="AB181" s="26"/>
      <c r="AC181" s="26"/>
      <c r="AD181" s="26"/>
      <c r="AE181" s="26">
        <v>890800</v>
      </c>
      <c r="AF181" s="26"/>
      <c r="AG181" s="26"/>
      <c r="AH181" s="26"/>
      <c r="AI181" s="26"/>
      <c r="AJ181" s="26">
        <v>0</v>
      </c>
      <c r="AK181" s="26"/>
      <c r="AL181" s="26"/>
      <c r="AM181" s="26"/>
      <c r="AN181" s="26"/>
      <c r="AO181" s="26">
        <v>676430</v>
      </c>
      <c r="AP181" s="26"/>
      <c r="AQ181" s="26"/>
      <c r="AR181" s="26"/>
      <c r="AS181" s="26"/>
      <c r="AT181" s="26">
        <v>0</v>
      </c>
      <c r="AU181" s="26"/>
      <c r="AV181" s="26"/>
      <c r="AW181" s="26"/>
      <c r="AX181" s="26"/>
      <c r="AY181" s="26">
        <v>0</v>
      </c>
      <c r="AZ181" s="26"/>
      <c r="BA181" s="26"/>
      <c r="BB181" s="26"/>
      <c r="BC181" s="26"/>
      <c r="BD181" s="26">
        <v>0</v>
      </c>
      <c r="BE181" s="26"/>
      <c r="BF181" s="26"/>
      <c r="BG181" s="26"/>
      <c r="BH181" s="26"/>
      <c r="BI181" s="26">
        <v>0</v>
      </c>
      <c r="BJ181" s="26"/>
      <c r="BK181" s="26"/>
      <c r="BL181" s="26"/>
      <c r="BM181" s="26"/>
      <c r="BN181" s="26">
        <v>0</v>
      </c>
      <c r="BO181" s="26"/>
      <c r="BP181" s="26"/>
      <c r="BQ181" s="26"/>
      <c r="BR181" s="26"/>
    </row>
    <row r="182" spans="1:79" s="25" customFormat="1" ht="12.75" customHeight="1">
      <c r="A182" s="34" t="s">
        <v>214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6"/>
      <c r="U182" s="26">
        <v>100000</v>
      </c>
      <c r="V182" s="26"/>
      <c r="W182" s="26"/>
      <c r="X182" s="26"/>
      <c r="Y182" s="26"/>
      <c r="Z182" s="26">
        <v>0</v>
      </c>
      <c r="AA182" s="26"/>
      <c r="AB182" s="26"/>
      <c r="AC182" s="26"/>
      <c r="AD182" s="26"/>
      <c r="AE182" s="26">
        <v>100000</v>
      </c>
      <c r="AF182" s="26"/>
      <c r="AG182" s="26"/>
      <c r="AH182" s="26"/>
      <c r="AI182" s="26"/>
      <c r="AJ182" s="26">
        <v>0</v>
      </c>
      <c r="AK182" s="26"/>
      <c r="AL182" s="26"/>
      <c r="AM182" s="26"/>
      <c r="AN182" s="26"/>
      <c r="AO182" s="26">
        <v>26500</v>
      </c>
      <c r="AP182" s="26"/>
      <c r="AQ182" s="26"/>
      <c r="AR182" s="26"/>
      <c r="AS182" s="26"/>
      <c r="AT182" s="26">
        <v>0</v>
      </c>
      <c r="AU182" s="26"/>
      <c r="AV182" s="26"/>
      <c r="AW182" s="26"/>
      <c r="AX182" s="26"/>
      <c r="AY182" s="26">
        <v>0</v>
      </c>
      <c r="AZ182" s="26"/>
      <c r="BA182" s="26"/>
      <c r="BB182" s="26"/>
      <c r="BC182" s="26"/>
      <c r="BD182" s="26">
        <v>0</v>
      </c>
      <c r="BE182" s="26"/>
      <c r="BF182" s="26"/>
      <c r="BG182" s="26"/>
      <c r="BH182" s="26"/>
      <c r="BI182" s="26">
        <v>0</v>
      </c>
      <c r="BJ182" s="26"/>
      <c r="BK182" s="26"/>
      <c r="BL182" s="26"/>
      <c r="BM182" s="26"/>
      <c r="BN182" s="26">
        <v>0</v>
      </c>
      <c r="BO182" s="26"/>
      <c r="BP182" s="26"/>
      <c r="BQ182" s="26"/>
      <c r="BR182" s="26"/>
    </row>
    <row r="183" spans="1:79" s="25" customFormat="1" ht="12.75" customHeight="1">
      <c r="A183" s="34" t="s">
        <v>215</v>
      </c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6"/>
      <c r="U183" s="26">
        <v>200000</v>
      </c>
      <c r="V183" s="26"/>
      <c r="W183" s="26"/>
      <c r="X183" s="26"/>
      <c r="Y183" s="26"/>
      <c r="Z183" s="26">
        <v>0</v>
      </c>
      <c r="AA183" s="26"/>
      <c r="AB183" s="26"/>
      <c r="AC183" s="26"/>
      <c r="AD183" s="26"/>
      <c r="AE183" s="26">
        <v>172200</v>
      </c>
      <c r="AF183" s="26"/>
      <c r="AG183" s="26"/>
      <c r="AH183" s="26"/>
      <c r="AI183" s="26"/>
      <c r="AJ183" s="26">
        <v>0</v>
      </c>
      <c r="AK183" s="26"/>
      <c r="AL183" s="26"/>
      <c r="AM183" s="26"/>
      <c r="AN183" s="26"/>
      <c r="AO183" s="26">
        <v>139000</v>
      </c>
      <c r="AP183" s="26"/>
      <c r="AQ183" s="26"/>
      <c r="AR183" s="26"/>
      <c r="AS183" s="26"/>
      <c r="AT183" s="26">
        <v>0</v>
      </c>
      <c r="AU183" s="26"/>
      <c r="AV183" s="26"/>
      <c r="AW183" s="26"/>
      <c r="AX183" s="26"/>
      <c r="AY183" s="26">
        <v>0</v>
      </c>
      <c r="AZ183" s="26"/>
      <c r="BA183" s="26"/>
      <c r="BB183" s="26"/>
      <c r="BC183" s="26"/>
      <c r="BD183" s="26">
        <v>0</v>
      </c>
      <c r="BE183" s="26"/>
      <c r="BF183" s="26"/>
      <c r="BG183" s="26"/>
      <c r="BH183" s="26"/>
      <c r="BI183" s="26">
        <v>0</v>
      </c>
      <c r="BJ183" s="26"/>
      <c r="BK183" s="26"/>
      <c r="BL183" s="26"/>
      <c r="BM183" s="26"/>
      <c r="BN183" s="26">
        <v>0</v>
      </c>
      <c r="BO183" s="26"/>
      <c r="BP183" s="26"/>
      <c r="BQ183" s="26"/>
      <c r="BR183" s="26"/>
    </row>
    <row r="184" spans="1:79" s="6" customFormat="1" ht="12.75" customHeight="1">
      <c r="A184" s="28" t="s">
        <v>216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30"/>
      <c r="U184" s="32">
        <v>55000</v>
      </c>
      <c r="V184" s="32"/>
      <c r="W184" s="32"/>
      <c r="X184" s="32"/>
      <c r="Y184" s="32"/>
      <c r="Z184" s="32">
        <v>0</v>
      </c>
      <c r="AA184" s="32"/>
      <c r="AB184" s="32"/>
      <c r="AC184" s="32"/>
      <c r="AD184" s="32"/>
      <c r="AE184" s="32">
        <v>55000</v>
      </c>
      <c r="AF184" s="32"/>
      <c r="AG184" s="32"/>
      <c r="AH184" s="32"/>
      <c r="AI184" s="32"/>
      <c r="AJ184" s="32">
        <v>0</v>
      </c>
      <c r="AK184" s="32"/>
      <c r="AL184" s="32"/>
      <c r="AM184" s="32"/>
      <c r="AN184" s="32"/>
      <c r="AO184" s="32">
        <v>72000</v>
      </c>
      <c r="AP184" s="32"/>
      <c r="AQ184" s="32"/>
      <c r="AR184" s="32"/>
      <c r="AS184" s="32"/>
      <c r="AT184" s="32">
        <v>0</v>
      </c>
      <c r="AU184" s="32"/>
      <c r="AV184" s="32"/>
      <c r="AW184" s="32"/>
      <c r="AX184" s="32"/>
      <c r="AY184" s="32">
        <v>0</v>
      </c>
      <c r="AZ184" s="32"/>
      <c r="BA184" s="32"/>
      <c r="BB184" s="32"/>
      <c r="BC184" s="32"/>
      <c r="BD184" s="32">
        <v>0</v>
      </c>
      <c r="BE184" s="32"/>
      <c r="BF184" s="32"/>
      <c r="BG184" s="32"/>
      <c r="BH184" s="32"/>
      <c r="BI184" s="32">
        <v>0</v>
      </c>
      <c r="BJ184" s="32"/>
      <c r="BK184" s="32"/>
      <c r="BL184" s="32"/>
      <c r="BM184" s="32"/>
      <c r="BN184" s="32">
        <v>0</v>
      </c>
      <c r="BO184" s="32"/>
      <c r="BP184" s="32"/>
      <c r="BQ184" s="32"/>
      <c r="BR184" s="32"/>
    </row>
    <row r="185" spans="1:79" s="25" customFormat="1" ht="12.75" customHeight="1">
      <c r="A185" s="34" t="s">
        <v>217</v>
      </c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6"/>
      <c r="U185" s="26">
        <v>55000</v>
      </c>
      <c r="V185" s="26"/>
      <c r="W185" s="26"/>
      <c r="X185" s="26"/>
      <c r="Y185" s="26"/>
      <c r="Z185" s="26">
        <v>0</v>
      </c>
      <c r="AA185" s="26"/>
      <c r="AB185" s="26"/>
      <c r="AC185" s="26"/>
      <c r="AD185" s="26"/>
      <c r="AE185" s="26">
        <v>55000</v>
      </c>
      <c r="AF185" s="26"/>
      <c r="AG185" s="26"/>
      <c r="AH185" s="26"/>
      <c r="AI185" s="26"/>
      <c r="AJ185" s="26">
        <v>0</v>
      </c>
      <c r="AK185" s="26"/>
      <c r="AL185" s="26"/>
      <c r="AM185" s="26"/>
      <c r="AN185" s="26"/>
      <c r="AO185" s="26">
        <v>72000</v>
      </c>
      <c r="AP185" s="26"/>
      <c r="AQ185" s="26"/>
      <c r="AR185" s="26"/>
      <c r="AS185" s="26"/>
      <c r="AT185" s="26">
        <v>0</v>
      </c>
      <c r="AU185" s="26"/>
      <c r="AV185" s="26"/>
      <c r="AW185" s="26"/>
      <c r="AX185" s="26"/>
      <c r="AY185" s="26">
        <v>0</v>
      </c>
      <c r="AZ185" s="26"/>
      <c r="BA185" s="26"/>
      <c r="BB185" s="26"/>
      <c r="BC185" s="26"/>
      <c r="BD185" s="26">
        <v>0</v>
      </c>
      <c r="BE185" s="26"/>
      <c r="BF185" s="26"/>
      <c r="BG185" s="26"/>
      <c r="BH185" s="26"/>
      <c r="BI185" s="26">
        <v>0</v>
      </c>
      <c r="BJ185" s="26"/>
      <c r="BK185" s="26"/>
      <c r="BL185" s="26"/>
      <c r="BM185" s="26"/>
      <c r="BN185" s="26">
        <v>0</v>
      </c>
      <c r="BO185" s="26"/>
      <c r="BP185" s="26"/>
      <c r="BQ185" s="26"/>
      <c r="BR185" s="26"/>
    </row>
    <row r="186" spans="1:79" s="25" customFormat="1" ht="12.75" customHeight="1">
      <c r="A186" s="34" t="s">
        <v>218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6"/>
      <c r="U186" s="26">
        <v>9232</v>
      </c>
      <c r="V186" s="26"/>
      <c r="W186" s="26"/>
      <c r="X186" s="26"/>
      <c r="Y186" s="26"/>
      <c r="Z186" s="26">
        <v>0</v>
      </c>
      <c r="AA186" s="26"/>
      <c r="AB186" s="26"/>
      <c r="AC186" s="26"/>
      <c r="AD186" s="26"/>
      <c r="AE186" s="26">
        <v>0</v>
      </c>
      <c r="AF186" s="26"/>
      <c r="AG186" s="26"/>
      <c r="AH186" s="26"/>
      <c r="AI186" s="26"/>
      <c r="AJ186" s="26">
        <v>0</v>
      </c>
      <c r="AK186" s="26"/>
      <c r="AL186" s="26"/>
      <c r="AM186" s="26"/>
      <c r="AN186" s="26"/>
      <c r="AO186" s="26">
        <v>0</v>
      </c>
      <c r="AP186" s="26"/>
      <c r="AQ186" s="26"/>
      <c r="AR186" s="26"/>
      <c r="AS186" s="26"/>
      <c r="AT186" s="26">
        <v>0</v>
      </c>
      <c r="AU186" s="26"/>
      <c r="AV186" s="26"/>
      <c r="AW186" s="26"/>
      <c r="AX186" s="26"/>
      <c r="AY186" s="26">
        <v>0</v>
      </c>
      <c r="AZ186" s="26"/>
      <c r="BA186" s="26"/>
      <c r="BB186" s="26"/>
      <c r="BC186" s="26"/>
      <c r="BD186" s="26">
        <v>0</v>
      </c>
      <c r="BE186" s="26"/>
      <c r="BF186" s="26"/>
      <c r="BG186" s="26"/>
      <c r="BH186" s="26"/>
      <c r="BI186" s="26">
        <v>0</v>
      </c>
      <c r="BJ186" s="26"/>
      <c r="BK186" s="26"/>
      <c r="BL186" s="26"/>
      <c r="BM186" s="26"/>
      <c r="BN186" s="26">
        <v>0</v>
      </c>
      <c r="BO186" s="26"/>
      <c r="BP186" s="26"/>
      <c r="BQ186" s="26"/>
      <c r="BR186" s="26"/>
    </row>
    <row r="187" spans="1:79" s="6" customFormat="1" ht="12.75" customHeight="1">
      <c r="A187" s="28" t="s">
        <v>147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30"/>
      <c r="U187" s="32">
        <v>1286132</v>
      </c>
      <c r="V187" s="32"/>
      <c r="W187" s="32"/>
      <c r="X187" s="32"/>
      <c r="Y187" s="32"/>
      <c r="Z187" s="32">
        <v>0</v>
      </c>
      <c r="AA187" s="32"/>
      <c r="AB187" s="32"/>
      <c r="AC187" s="32"/>
      <c r="AD187" s="32"/>
      <c r="AE187" s="32">
        <v>1218000</v>
      </c>
      <c r="AF187" s="32"/>
      <c r="AG187" s="32"/>
      <c r="AH187" s="32"/>
      <c r="AI187" s="32"/>
      <c r="AJ187" s="32">
        <v>0</v>
      </c>
      <c r="AK187" s="32"/>
      <c r="AL187" s="32"/>
      <c r="AM187" s="32"/>
      <c r="AN187" s="32"/>
      <c r="AO187" s="32">
        <v>913930</v>
      </c>
      <c r="AP187" s="32"/>
      <c r="AQ187" s="32"/>
      <c r="AR187" s="32"/>
      <c r="AS187" s="32"/>
      <c r="AT187" s="32">
        <v>0</v>
      </c>
      <c r="AU187" s="32"/>
      <c r="AV187" s="32"/>
      <c r="AW187" s="32"/>
      <c r="AX187" s="32"/>
      <c r="AY187" s="32">
        <v>0</v>
      </c>
      <c r="AZ187" s="32"/>
      <c r="BA187" s="32"/>
      <c r="BB187" s="32"/>
      <c r="BC187" s="32"/>
      <c r="BD187" s="32">
        <v>0</v>
      </c>
      <c r="BE187" s="32"/>
      <c r="BF187" s="32"/>
      <c r="BG187" s="32"/>
      <c r="BH187" s="32"/>
      <c r="BI187" s="32">
        <v>0</v>
      </c>
      <c r="BJ187" s="32"/>
      <c r="BK187" s="32"/>
      <c r="BL187" s="32"/>
      <c r="BM187" s="32"/>
      <c r="BN187" s="32">
        <v>0</v>
      </c>
      <c r="BO187" s="32"/>
      <c r="BP187" s="32"/>
      <c r="BQ187" s="32"/>
      <c r="BR187" s="32"/>
    </row>
    <row r="188" spans="1:79" s="25" customFormat="1" ht="38.25" customHeight="1">
      <c r="A188" s="34" t="s">
        <v>219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6"/>
      <c r="U188" s="26" t="s">
        <v>173</v>
      </c>
      <c r="V188" s="26"/>
      <c r="W188" s="26"/>
      <c r="X188" s="26"/>
      <c r="Y188" s="26"/>
      <c r="Z188" s="26"/>
      <c r="AA188" s="26"/>
      <c r="AB188" s="26"/>
      <c r="AC188" s="26"/>
      <c r="AD188" s="26"/>
      <c r="AE188" s="26" t="s">
        <v>173</v>
      </c>
      <c r="AF188" s="26"/>
      <c r="AG188" s="26"/>
      <c r="AH188" s="26"/>
      <c r="AI188" s="26"/>
      <c r="AJ188" s="26"/>
      <c r="AK188" s="26"/>
      <c r="AL188" s="26"/>
      <c r="AM188" s="26"/>
      <c r="AN188" s="26"/>
      <c r="AO188" s="26" t="s">
        <v>173</v>
      </c>
      <c r="AP188" s="26"/>
      <c r="AQ188" s="26"/>
      <c r="AR188" s="26"/>
      <c r="AS188" s="26"/>
      <c r="AT188" s="26"/>
      <c r="AU188" s="26"/>
      <c r="AV188" s="26"/>
      <c r="AW188" s="26"/>
      <c r="AX188" s="26"/>
      <c r="AY188" s="26" t="s">
        <v>173</v>
      </c>
      <c r="AZ188" s="26"/>
      <c r="BA188" s="26"/>
      <c r="BB188" s="26"/>
      <c r="BC188" s="26"/>
      <c r="BD188" s="26"/>
      <c r="BE188" s="26"/>
      <c r="BF188" s="26"/>
      <c r="BG188" s="26"/>
      <c r="BH188" s="26"/>
      <c r="BI188" s="26" t="s">
        <v>173</v>
      </c>
      <c r="BJ188" s="26"/>
      <c r="BK188" s="26"/>
      <c r="BL188" s="26"/>
      <c r="BM188" s="26"/>
      <c r="BN188" s="26"/>
      <c r="BO188" s="26"/>
      <c r="BP188" s="26"/>
      <c r="BQ188" s="26"/>
      <c r="BR188" s="26"/>
    </row>
    <row r="191" spans="1:79" ht="14.25" customHeight="1">
      <c r="A191" s="69" t="s">
        <v>125</v>
      </c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</row>
    <row r="192" spans="1:79" ht="15" customHeight="1">
      <c r="A192" s="86" t="s">
        <v>6</v>
      </c>
      <c r="B192" s="87"/>
      <c r="C192" s="87"/>
      <c r="D192" s="86" t="s">
        <v>10</v>
      </c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8"/>
      <c r="W192" s="45" t="s">
        <v>241</v>
      </c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 t="s">
        <v>245</v>
      </c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 t="s">
        <v>256</v>
      </c>
      <c r="AV192" s="45"/>
      <c r="AW192" s="45"/>
      <c r="AX192" s="45"/>
      <c r="AY192" s="45"/>
      <c r="AZ192" s="45"/>
      <c r="BA192" s="45" t="s">
        <v>263</v>
      </c>
      <c r="BB192" s="45"/>
      <c r="BC192" s="45"/>
      <c r="BD192" s="45"/>
      <c r="BE192" s="45"/>
      <c r="BF192" s="45"/>
      <c r="BG192" s="45" t="s">
        <v>272</v>
      </c>
      <c r="BH192" s="45"/>
      <c r="BI192" s="45"/>
      <c r="BJ192" s="45"/>
      <c r="BK192" s="45"/>
      <c r="BL192" s="45"/>
    </row>
    <row r="193" spans="1:79" ht="15" customHeight="1">
      <c r="A193" s="100"/>
      <c r="B193" s="101"/>
      <c r="C193" s="101"/>
      <c r="D193" s="100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2"/>
      <c r="W193" s="45" t="s">
        <v>4</v>
      </c>
      <c r="X193" s="45"/>
      <c r="Y193" s="45"/>
      <c r="Z193" s="45"/>
      <c r="AA193" s="45"/>
      <c r="AB193" s="45"/>
      <c r="AC193" s="45" t="s">
        <v>3</v>
      </c>
      <c r="AD193" s="45"/>
      <c r="AE193" s="45"/>
      <c r="AF193" s="45"/>
      <c r="AG193" s="45"/>
      <c r="AH193" s="45"/>
      <c r="AI193" s="45" t="s">
        <v>4</v>
      </c>
      <c r="AJ193" s="45"/>
      <c r="AK193" s="45"/>
      <c r="AL193" s="45"/>
      <c r="AM193" s="45"/>
      <c r="AN193" s="45"/>
      <c r="AO193" s="45" t="s">
        <v>3</v>
      </c>
      <c r="AP193" s="45"/>
      <c r="AQ193" s="45"/>
      <c r="AR193" s="45"/>
      <c r="AS193" s="45"/>
      <c r="AT193" s="45"/>
      <c r="AU193" s="74" t="s">
        <v>4</v>
      </c>
      <c r="AV193" s="74"/>
      <c r="AW193" s="74"/>
      <c r="AX193" s="74" t="s">
        <v>3</v>
      </c>
      <c r="AY193" s="74"/>
      <c r="AZ193" s="74"/>
      <c r="BA193" s="74" t="s">
        <v>4</v>
      </c>
      <c r="BB193" s="74"/>
      <c r="BC193" s="74"/>
      <c r="BD193" s="74" t="s">
        <v>3</v>
      </c>
      <c r="BE193" s="74"/>
      <c r="BF193" s="74"/>
      <c r="BG193" s="74" t="s">
        <v>4</v>
      </c>
      <c r="BH193" s="74"/>
      <c r="BI193" s="74"/>
      <c r="BJ193" s="74" t="s">
        <v>3</v>
      </c>
      <c r="BK193" s="74"/>
      <c r="BL193" s="74"/>
    </row>
    <row r="194" spans="1:79" ht="57" customHeight="1">
      <c r="A194" s="89"/>
      <c r="B194" s="90"/>
      <c r="C194" s="90"/>
      <c r="D194" s="89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1"/>
      <c r="W194" s="45" t="s">
        <v>12</v>
      </c>
      <c r="X194" s="45"/>
      <c r="Y194" s="45"/>
      <c r="Z194" s="45" t="s">
        <v>11</v>
      </c>
      <c r="AA194" s="45"/>
      <c r="AB194" s="45"/>
      <c r="AC194" s="45" t="s">
        <v>12</v>
      </c>
      <c r="AD194" s="45"/>
      <c r="AE194" s="45"/>
      <c r="AF194" s="45" t="s">
        <v>11</v>
      </c>
      <c r="AG194" s="45"/>
      <c r="AH194" s="45"/>
      <c r="AI194" s="45" t="s">
        <v>12</v>
      </c>
      <c r="AJ194" s="45"/>
      <c r="AK194" s="45"/>
      <c r="AL194" s="45" t="s">
        <v>11</v>
      </c>
      <c r="AM194" s="45"/>
      <c r="AN194" s="45"/>
      <c r="AO194" s="45" t="s">
        <v>12</v>
      </c>
      <c r="AP194" s="45"/>
      <c r="AQ194" s="45"/>
      <c r="AR194" s="45" t="s">
        <v>11</v>
      </c>
      <c r="AS194" s="45"/>
      <c r="AT194" s="45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</row>
    <row r="195" spans="1:79" ht="15" customHeight="1">
      <c r="A195" s="81">
        <v>1</v>
      </c>
      <c r="B195" s="82"/>
      <c r="C195" s="82"/>
      <c r="D195" s="81">
        <v>2</v>
      </c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3"/>
      <c r="W195" s="45">
        <v>3</v>
      </c>
      <c r="X195" s="45"/>
      <c r="Y195" s="45"/>
      <c r="Z195" s="45">
        <v>4</v>
      </c>
      <c r="AA195" s="45"/>
      <c r="AB195" s="45"/>
      <c r="AC195" s="45">
        <v>5</v>
      </c>
      <c r="AD195" s="45"/>
      <c r="AE195" s="45"/>
      <c r="AF195" s="45">
        <v>6</v>
      </c>
      <c r="AG195" s="45"/>
      <c r="AH195" s="45"/>
      <c r="AI195" s="45">
        <v>7</v>
      </c>
      <c r="AJ195" s="45"/>
      <c r="AK195" s="45"/>
      <c r="AL195" s="45">
        <v>8</v>
      </c>
      <c r="AM195" s="45"/>
      <c r="AN195" s="45"/>
      <c r="AO195" s="45">
        <v>9</v>
      </c>
      <c r="AP195" s="45"/>
      <c r="AQ195" s="45"/>
      <c r="AR195" s="45">
        <v>10</v>
      </c>
      <c r="AS195" s="45"/>
      <c r="AT195" s="45"/>
      <c r="AU195" s="45">
        <v>11</v>
      </c>
      <c r="AV195" s="45"/>
      <c r="AW195" s="45"/>
      <c r="AX195" s="45">
        <v>12</v>
      </c>
      <c r="AY195" s="45"/>
      <c r="AZ195" s="45"/>
      <c r="BA195" s="45">
        <v>13</v>
      </c>
      <c r="BB195" s="45"/>
      <c r="BC195" s="45"/>
      <c r="BD195" s="45">
        <v>14</v>
      </c>
      <c r="BE195" s="45"/>
      <c r="BF195" s="45"/>
      <c r="BG195" s="45">
        <v>15</v>
      </c>
      <c r="BH195" s="45"/>
      <c r="BI195" s="45"/>
      <c r="BJ195" s="45">
        <v>16</v>
      </c>
      <c r="BK195" s="45"/>
      <c r="BL195" s="45"/>
    </row>
    <row r="196" spans="1:79" s="1" customFormat="1" ht="12.75" hidden="1" customHeight="1">
      <c r="A196" s="97" t="s">
        <v>69</v>
      </c>
      <c r="B196" s="98"/>
      <c r="C196" s="98"/>
      <c r="D196" s="97" t="s">
        <v>57</v>
      </c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9"/>
      <c r="W196" s="72" t="s">
        <v>72</v>
      </c>
      <c r="X196" s="72"/>
      <c r="Y196" s="72"/>
      <c r="Z196" s="72" t="s">
        <v>73</v>
      </c>
      <c r="AA196" s="72"/>
      <c r="AB196" s="72"/>
      <c r="AC196" s="70" t="s">
        <v>74</v>
      </c>
      <c r="AD196" s="70"/>
      <c r="AE196" s="70"/>
      <c r="AF196" s="70" t="s">
        <v>75</v>
      </c>
      <c r="AG196" s="70"/>
      <c r="AH196" s="70"/>
      <c r="AI196" s="72" t="s">
        <v>76</v>
      </c>
      <c r="AJ196" s="72"/>
      <c r="AK196" s="72"/>
      <c r="AL196" s="72" t="s">
        <v>77</v>
      </c>
      <c r="AM196" s="72"/>
      <c r="AN196" s="72"/>
      <c r="AO196" s="70" t="s">
        <v>104</v>
      </c>
      <c r="AP196" s="70"/>
      <c r="AQ196" s="70"/>
      <c r="AR196" s="70" t="s">
        <v>78</v>
      </c>
      <c r="AS196" s="70"/>
      <c r="AT196" s="70"/>
      <c r="AU196" s="72" t="s">
        <v>105</v>
      </c>
      <c r="AV196" s="72"/>
      <c r="AW196" s="72"/>
      <c r="AX196" s="70" t="s">
        <v>106</v>
      </c>
      <c r="AY196" s="70"/>
      <c r="AZ196" s="70"/>
      <c r="BA196" s="72" t="s">
        <v>107</v>
      </c>
      <c r="BB196" s="72"/>
      <c r="BC196" s="72"/>
      <c r="BD196" s="70" t="s">
        <v>108</v>
      </c>
      <c r="BE196" s="70"/>
      <c r="BF196" s="70"/>
      <c r="BG196" s="72" t="s">
        <v>109</v>
      </c>
      <c r="BH196" s="72"/>
      <c r="BI196" s="72"/>
      <c r="BJ196" s="70" t="s">
        <v>110</v>
      </c>
      <c r="BK196" s="70"/>
      <c r="BL196" s="70"/>
      <c r="CA196" s="1" t="s">
        <v>103</v>
      </c>
    </row>
    <row r="197" spans="1:79" s="25" customFormat="1" ht="12.75" customHeight="1">
      <c r="A197" s="40">
        <v>1</v>
      </c>
      <c r="B197" s="41"/>
      <c r="C197" s="41"/>
      <c r="D197" s="34" t="s">
        <v>220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6"/>
      <c r="W197" s="38">
        <v>1.5</v>
      </c>
      <c r="X197" s="38"/>
      <c r="Y197" s="38"/>
      <c r="Z197" s="38">
        <v>0</v>
      </c>
      <c r="AA197" s="38"/>
      <c r="AB197" s="38"/>
      <c r="AC197" s="38">
        <v>0</v>
      </c>
      <c r="AD197" s="38"/>
      <c r="AE197" s="38"/>
      <c r="AF197" s="38">
        <v>0</v>
      </c>
      <c r="AG197" s="38"/>
      <c r="AH197" s="38"/>
      <c r="AI197" s="38">
        <v>1.5</v>
      </c>
      <c r="AJ197" s="38"/>
      <c r="AK197" s="38"/>
      <c r="AL197" s="38">
        <v>0</v>
      </c>
      <c r="AM197" s="38"/>
      <c r="AN197" s="38"/>
      <c r="AO197" s="38">
        <v>0</v>
      </c>
      <c r="AP197" s="38"/>
      <c r="AQ197" s="38"/>
      <c r="AR197" s="38">
        <v>0</v>
      </c>
      <c r="AS197" s="38"/>
      <c r="AT197" s="38"/>
      <c r="AU197" s="38">
        <v>1.5</v>
      </c>
      <c r="AV197" s="38"/>
      <c r="AW197" s="38"/>
      <c r="AX197" s="38">
        <v>0</v>
      </c>
      <c r="AY197" s="38"/>
      <c r="AZ197" s="38"/>
      <c r="BA197" s="38">
        <v>0</v>
      </c>
      <c r="BB197" s="38"/>
      <c r="BC197" s="38"/>
      <c r="BD197" s="38">
        <v>0</v>
      </c>
      <c r="BE197" s="38"/>
      <c r="BF197" s="38"/>
      <c r="BG197" s="38">
        <v>0</v>
      </c>
      <c r="BH197" s="38"/>
      <c r="BI197" s="38"/>
      <c r="BJ197" s="38">
        <v>0</v>
      </c>
      <c r="BK197" s="38"/>
      <c r="BL197" s="38"/>
      <c r="CA197" s="25" t="s">
        <v>43</v>
      </c>
    </row>
    <row r="198" spans="1:79" s="25" customFormat="1" ht="12.75" customHeight="1">
      <c r="A198" s="40">
        <v>2</v>
      </c>
      <c r="B198" s="41"/>
      <c r="C198" s="41"/>
      <c r="D198" s="34" t="s">
        <v>221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6"/>
      <c r="W198" s="38">
        <v>11.1</v>
      </c>
      <c r="X198" s="38"/>
      <c r="Y198" s="38"/>
      <c r="Z198" s="38">
        <v>0</v>
      </c>
      <c r="AA198" s="38"/>
      <c r="AB198" s="38"/>
      <c r="AC198" s="38">
        <v>0</v>
      </c>
      <c r="AD198" s="38"/>
      <c r="AE198" s="38"/>
      <c r="AF198" s="38">
        <v>0</v>
      </c>
      <c r="AG198" s="38"/>
      <c r="AH198" s="38"/>
      <c r="AI198" s="38">
        <v>11.1</v>
      </c>
      <c r="AJ198" s="38"/>
      <c r="AK198" s="38"/>
      <c r="AL198" s="38">
        <v>0</v>
      </c>
      <c r="AM198" s="38"/>
      <c r="AN198" s="38"/>
      <c r="AO198" s="38">
        <v>0</v>
      </c>
      <c r="AP198" s="38"/>
      <c r="AQ198" s="38"/>
      <c r="AR198" s="38">
        <v>0</v>
      </c>
      <c r="AS198" s="38"/>
      <c r="AT198" s="38"/>
      <c r="AU198" s="38">
        <v>11.1</v>
      </c>
      <c r="AV198" s="38"/>
      <c r="AW198" s="38"/>
      <c r="AX198" s="38">
        <v>0</v>
      </c>
      <c r="AY198" s="38"/>
      <c r="AZ198" s="38"/>
      <c r="BA198" s="38">
        <v>0</v>
      </c>
      <c r="BB198" s="38"/>
      <c r="BC198" s="38"/>
      <c r="BD198" s="38">
        <v>0</v>
      </c>
      <c r="BE198" s="38"/>
      <c r="BF198" s="38"/>
      <c r="BG198" s="38">
        <v>0</v>
      </c>
      <c r="BH198" s="38"/>
      <c r="BI198" s="38"/>
      <c r="BJ198" s="38">
        <v>0</v>
      </c>
      <c r="BK198" s="38"/>
      <c r="BL198" s="38"/>
    </row>
    <row r="199" spans="1:79" s="25" customFormat="1" ht="12.75" customHeight="1">
      <c r="A199" s="40">
        <v>3</v>
      </c>
      <c r="B199" s="41"/>
      <c r="C199" s="41"/>
      <c r="D199" s="34" t="s">
        <v>222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6"/>
      <c r="W199" s="38">
        <v>4</v>
      </c>
      <c r="X199" s="38"/>
      <c r="Y199" s="38"/>
      <c r="Z199" s="38">
        <v>0</v>
      </c>
      <c r="AA199" s="38"/>
      <c r="AB199" s="38"/>
      <c r="AC199" s="38">
        <v>0</v>
      </c>
      <c r="AD199" s="38"/>
      <c r="AE199" s="38"/>
      <c r="AF199" s="38">
        <v>0</v>
      </c>
      <c r="AG199" s="38"/>
      <c r="AH199" s="38"/>
      <c r="AI199" s="38">
        <v>4</v>
      </c>
      <c r="AJ199" s="38"/>
      <c r="AK199" s="38"/>
      <c r="AL199" s="38">
        <v>0</v>
      </c>
      <c r="AM199" s="38"/>
      <c r="AN199" s="38"/>
      <c r="AO199" s="38">
        <v>0</v>
      </c>
      <c r="AP199" s="38"/>
      <c r="AQ199" s="38"/>
      <c r="AR199" s="38">
        <v>0</v>
      </c>
      <c r="AS199" s="38"/>
      <c r="AT199" s="38"/>
      <c r="AU199" s="38">
        <v>4</v>
      </c>
      <c r="AV199" s="38"/>
      <c r="AW199" s="38"/>
      <c r="AX199" s="38">
        <v>0</v>
      </c>
      <c r="AY199" s="38"/>
      <c r="AZ199" s="38"/>
      <c r="BA199" s="38">
        <v>0</v>
      </c>
      <c r="BB199" s="38"/>
      <c r="BC199" s="38"/>
      <c r="BD199" s="38">
        <v>0</v>
      </c>
      <c r="BE199" s="38"/>
      <c r="BF199" s="38"/>
      <c r="BG199" s="38">
        <v>0</v>
      </c>
      <c r="BH199" s="38"/>
      <c r="BI199" s="38"/>
      <c r="BJ199" s="38">
        <v>0</v>
      </c>
      <c r="BK199" s="38"/>
      <c r="BL199" s="38"/>
    </row>
    <row r="200" spans="1:79" s="6" customFormat="1" ht="12.75" customHeight="1">
      <c r="A200" s="42">
        <v>4</v>
      </c>
      <c r="B200" s="43"/>
      <c r="C200" s="43"/>
      <c r="D200" s="28" t="s">
        <v>223</v>
      </c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30"/>
      <c r="W200" s="39">
        <v>16.600000000000001</v>
      </c>
      <c r="X200" s="39"/>
      <c r="Y200" s="39"/>
      <c r="Z200" s="39">
        <v>0</v>
      </c>
      <c r="AA200" s="39"/>
      <c r="AB200" s="39"/>
      <c r="AC200" s="39">
        <v>0</v>
      </c>
      <c r="AD200" s="39"/>
      <c r="AE200" s="39"/>
      <c r="AF200" s="39">
        <v>0</v>
      </c>
      <c r="AG200" s="39"/>
      <c r="AH200" s="39"/>
      <c r="AI200" s="39">
        <v>16.600000000000001</v>
      </c>
      <c r="AJ200" s="39"/>
      <c r="AK200" s="39"/>
      <c r="AL200" s="39">
        <v>0</v>
      </c>
      <c r="AM200" s="39"/>
      <c r="AN200" s="39"/>
      <c r="AO200" s="39">
        <v>0</v>
      </c>
      <c r="AP200" s="39"/>
      <c r="AQ200" s="39"/>
      <c r="AR200" s="39">
        <v>0</v>
      </c>
      <c r="AS200" s="39"/>
      <c r="AT200" s="39"/>
      <c r="AU200" s="39">
        <v>16.600000000000001</v>
      </c>
      <c r="AV200" s="39"/>
      <c r="AW200" s="39"/>
      <c r="AX200" s="39">
        <v>0</v>
      </c>
      <c r="AY200" s="39"/>
      <c r="AZ200" s="39"/>
      <c r="BA200" s="39">
        <v>0</v>
      </c>
      <c r="BB200" s="39"/>
      <c r="BC200" s="39"/>
      <c r="BD200" s="39">
        <v>0</v>
      </c>
      <c r="BE200" s="39"/>
      <c r="BF200" s="39"/>
      <c r="BG200" s="39">
        <v>0</v>
      </c>
      <c r="BH200" s="39"/>
      <c r="BI200" s="39"/>
      <c r="BJ200" s="39">
        <v>0</v>
      </c>
      <c r="BK200" s="39"/>
      <c r="BL200" s="39"/>
    </row>
    <row r="201" spans="1:79" s="25" customFormat="1" ht="25.5" customHeight="1">
      <c r="A201" s="40">
        <v>5</v>
      </c>
      <c r="B201" s="41"/>
      <c r="C201" s="41"/>
      <c r="D201" s="34" t="s">
        <v>224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6"/>
      <c r="W201" s="38" t="s">
        <v>173</v>
      </c>
      <c r="X201" s="38"/>
      <c r="Y201" s="38"/>
      <c r="Z201" s="38" t="s">
        <v>173</v>
      </c>
      <c r="AA201" s="38"/>
      <c r="AB201" s="38"/>
      <c r="AC201" s="38"/>
      <c r="AD201" s="38"/>
      <c r="AE201" s="38"/>
      <c r="AF201" s="38"/>
      <c r="AG201" s="38"/>
      <c r="AH201" s="38"/>
      <c r="AI201" s="38" t="s">
        <v>173</v>
      </c>
      <c r="AJ201" s="38"/>
      <c r="AK201" s="38"/>
      <c r="AL201" s="38" t="s">
        <v>173</v>
      </c>
      <c r="AM201" s="38"/>
      <c r="AN201" s="38"/>
      <c r="AO201" s="38"/>
      <c r="AP201" s="38"/>
      <c r="AQ201" s="38"/>
      <c r="AR201" s="38"/>
      <c r="AS201" s="38"/>
      <c r="AT201" s="38"/>
      <c r="AU201" s="38" t="s">
        <v>173</v>
      </c>
      <c r="AV201" s="38"/>
      <c r="AW201" s="38"/>
      <c r="AX201" s="38"/>
      <c r="AY201" s="38"/>
      <c r="AZ201" s="38"/>
      <c r="BA201" s="38" t="s">
        <v>173</v>
      </c>
      <c r="BB201" s="38"/>
      <c r="BC201" s="38"/>
      <c r="BD201" s="38"/>
      <c r="BE201" s="38"/>
      <c r="BF201" s="38"/>
      <c r="BG201" s="38" t="s">
        <v>173</v>
      </c>
      <c r="BH201" s="38"/>
      <c r="BI201" s="38"/>
      <c r="BJ201" s="38"/>
      <c r="BK201" s="38"/>
      <c r="BL201" s="38"/>
    </row>
    <row r="204" spans="1:79" ht="14.25" customHeight="1">
      <c r="A204" s="69" t="s">
        <v>153</v>
      </c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</row>
    <row r="205" spans="1:79" ht="14.25" customHeight="1">
      <c r="A205" s="69" t="s">
        <v>257</v>
      </c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</row>
    <row r="206" spans="1:79" ht="15" customHeight="1">
      <c r="A206" s="73" t="s">
        <v>240</v>
      </c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</row>
    <row r="207" spans="1:79" ht="15" customHeight="1">
      <c r="A207" s="45" t="s">
        <v>6</v>
      </c>
      <c r="B207" s="45"/>
      <c r="C207" s="45"/>
      <c r="D207" s="45"/>
      <c r="E207" s="45"/>
      <c r="F207" s="45"/>
      <c r="G207" s="45" t="s">
        <v>126</v>
      </c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 t="s">
        <v>13</v>
      </c>
      <c r="U207" s="45"/>
      <c r="V207" s="45"/>
      <c r="W207" s="45"/>
      <c r="X207" s="45"/>
      <c r="Y207" s="45"/>
      <c r="Z207" s="45"/>
      <c r="AA207" s="81" t="s">
        <v>241</v>
      </c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6"/>
      <c r="AP207" s="81" t="s">
        <v>244</v>
      </c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3"/>
      <c r="BE207" s="81" t="s">
        <v>251</v>
      </c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3"/>
    </row>
    <row r="208" spans="1:79" ht="32.1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 t="s">
        <v>4</v>
      </c>
      <c r="AB208" s="45"/>
      <c r="AC208" s="45"/>
      <c r="AD208" s="45"/>
      <c r="AE208" s="45"/>
      <c r="AF208" s="45" t="s">
        <v>3</v>
      </c>
      <c r="AG208" s="45"/>
      <c r="AH208" s="45"/>
      <c r="AI208" s="45"/>
      <c r="AJ208" s="45"/>
      <c r="AK208" s="45" t="s">
        <v>89</v>
      </c>
      <c r="AL208" s="45"/>
      <c r="AM208" s="45"/>
      <c r="AN208" s="45"/>
      <c r="AO208" s="45"/>
      <c r="AP208" s="45" t="s">
        <v>4</v>
      </c>
      <c r="AQ208" s="45"/>
      <c r="AR208" s="45"/>
      <c r="AS208" s="45"/>
      <c r="AT208" s="45"/>
      <c r="AU208" s="45" t="s">
        <v>3</v>
      </c>
      <c r="AV208" s="45"/>
      <c r="AW208" s="45"/>
      <c r="AX208" s="45"/>
      <c r="AY208" s="45"/>
      <c r="AZ208" s="45" t="s">
        <v>96</v>
      </c>
      <c r="BA208" s="45"/>
      <c r="BB208" s="45"/>
      <c r="BC208" s="45"/>
      <c r="BD208" s="45"/>
      <c r="BE208" s="45" t="s">
        <v>4</v>
      </c>
      <c r="BF208" s="45"/>
      <c r="BG208" s="45"/>
      <c r="BH208" s="45"/>
      <c r="BI208" s="45"/>
      <c r="BJ208" s="45" t="s">
        <v>3</v>
      </c>
      <c r="BK208" s="45"/>
      <c r="BL208" s="45"/>
      <c r="BM208" s="45"/>
      <c r="BN208" s="45"/>
      <c r="BO208" s="45" t="s">
        <v>127</v>
      </c>
      <c r="BP208" s="45"/>
      <c r="BQ208" s="45"/>
      <c r="BR208" s="45"/>
      <c r="BS208" s="45"/>
    </row>
    <row r="209" spans="1:79" ht="15" customHeight="1">
      <c r="A209" s="45">
        <v>1</v>
      </c>
      <c r="B209" s="45"/>
      <c r="C209" s="45"/>
      <c r="D209" s="45"/>
      <c r="E209" s="45"/>
      <c r="F209" s="45"/>
      <c r="G209" s="45">
        <v>2</v>
      </c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>
        <v>3</v>
      </c>
      <c r="U209" s="45"/>
      <c r="V209" s="45"/>
      <c r="W209" s="45"/>
      <c r="X209" s="45"/>
      <c r="Y209" s="45"/>
      <c r="Z209" s="45"/>
      <c r="AA209" s="45">
        <v>4</v>
      </c>
      <c r="AB209" s="45"/>
      <c r="AC209" s="45"/>
      <c r="AD209" s="45"/>
      <c r="AE209" s="45"/>
      <c r="AF209" s="45">
        <v>5</v>
      </c>
      <c r="AG209" s="45"/>
      <c r="AH209" s="45"/>
      <c r="AI209" s="45"/>
      <c r="AJ209" s="45"/>
      <c r="AK209" s="45">
        <v>6</v>
      </c>
      <c r="AL209" s="45"/>
      <c r="AM209" s="45"/>
      <c r="AN209" s="45"/>
      <c r="AO209" s="45"/>
      <c r="AP209" s="45">
        <v>7</v>
      </c>
      <c r="AQ209" s="45"/>
      <c r="AR209" s="45"/>
      <c r="AS209" s="45"/>
      <c r="AT209" s="45"/>
      <c r="AU209" s="45">
        <v>8</v>
      </c>
      <c r="AV209" s="45"/>
      <c r="AW209" s="45"/>
      <c r="AX209" s="45"/>
      <c r="AY209" s="45"/>
      <c r="AZ209" s="45">
        <v>9</v>
      </c>
      <c r="BA209" s="45"/>
      <c r="BB209" s="45"/>
      <c r="BC209" s="45"/>
      <c r="BD209" s="45"/>
      <c r="BE209" s="45">
        <v>10</v>
      </c>
      <c r="BF209" s="45"/>
      <c r="BG209" s="45"/>
      <c r="BH209" s="45"/>
      <c r="BI209" s="45"/>
      <c r="BJ209" s="45">
        <v>11</v>
      </c>
      <c r="BK209" s="45"/>
      <c r="BL209" s="45"/>
      <c r="BM209" s="45"/>
      <c r="BN209" s="45"/>
      <c r="BO209" s="45">
        <v>12</v>
      </c>
      <c r="BP209" s="45"/>
      <c r="BQ209" s="45"/>
      <c r="BR209" s="45"/>
      <c r="BS209" s="45"/>
    </row>
    <row r="210" spans="1:79" s="1" customFormat="1" ht="15" hidden="1" customHeight="1">
      <c r="A210" s="72" t="s">
        <v>69</v>
      </c>
      <c r="B210" s="72"/>
      <c r="C210" s="72"/>
      <c r="D210" s="72"/>
      <c r="E210" s="72"/>
      <c r="F210" s="72"/>
      <c r="G210" s="71" t="s">
        <v>57</v>
      </c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 t="s">
        <v>79</v>
      </c>
      <c r="U210" s="71"/>
      <c r="V210" s="71"/>
      <c r="W210" s="71"/>
      <c r="X210" s="71"/>
      <c r="Y210" s="71"/>
      <c r="Z210" s="71"/>
      <c r="AA210" s="70" t="s">
        <v>65</v>
      </c>
      <c r="AB210" s="70"/>
      <c r="AC210" s="70"/>
      <c r="AD210" s="70"/>
      <c r="AE210" s="70"/>
      <c r="AF210" s="70" t="s">
        <v>66</v>
      </c>
      <c r="AG210" s="70"/>
      <c r="AH210" s="70"/>
      <c r="AI210" s="70"/>
      <c r="AJ210" s="70"/>
      <c r="AK210" s="92" t="s">
        <v>122</v>
      </c>
      <c r="AL210" s="92"/>
      <c r="AM210" s="92"/>
      <c r="AN210" s="92"/>
      <c r="AO210" s="92"/>
      <c r="AP210" s="70" t="s">
        <v>67</v>
      </c>
      <c r="AQ210" s="70"/>
      <c r="AR210" s="70"/>
      <c r="AS210" s="70"/>
      <c r="AT210" s="70"/>
      <c r="AU210" s="70" t="s">
        <v>68</v>
      </c>
      <c r="AV210" s="70"/>
      <c r="AW210" s="70"/>
      <c r="AX210" s="70"/>
      <c r="AY210" s="70"/>
      <c r="AZ210" s="92" t="s">
        <v>122</v>
      </c>
      <c r="BA210" s="92"/>
      <c r="BB210" s="92"/>
      <c r="BC210" s="92"/>
      <c r="BD210" s="92"/>
      <c r="BE210" s="70" t="s">
        <v>58</v>
      </c>
      <c r="BF210" s="70"/>
      <c r="BG210" s="70"/>
      <c r="BH210" s="70"/>
      <c r="BI210" s="70"/>
      <c r="BJ210" s="70" t="s">
        <v>59</v>
      </c>
      <c r="BK210" s="70"/>
      <c r="BL210" s="70"/>
      <c r="BM210" s="70"/>
      <c r="BN210" s="70"/>
      <c r="BO210" s="92" t="s">
        <v>122</v>
      </c>
      <c r="BP210" s="92"/>
      <c r="BQ210" s="92"/>
      <c r="BR210" s="92"/>
      <c r="BS210" s="92"/>
      <c r="CA210" s="1" t="s">
        <v>44</v>
      </c>
    </row>
    <row r="211" spans="1:79" s="25" customFormat="1" ht="51" customHeight="1">
      <c r="A211" s="33">
        <v>1</v>
      </c>
      <c r="B211" s="33"/>
      <c r="C211" s="33"/>
      <c r="D211" s="33"/>
      <c r="E211" s="33"/>
      <c r="F211" s="33"/>
      <c r="G211" s="34" t="s">
        <v>225</v>
      </c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6"/>
      <c r="T211" s="37" t="s">
        <v>226</v>
      </c>
      <c r="U211" s="93"/>
      <c r="V211" s="93"/>
      <c r="W211" s="93"/>
      <c r="X211" s="93"/>
      <c r="Y211" s="93"/>
      <c r="Z211" s="94"/>
      <c r="AA211" s="26">
        <v>500</v>
      </c>
      <c r="AB211" s="26"/>
      <c r="AC211" s="26"/>
      <c r="AD211" s="26"/>
      <c r="AE211" s="26"/>
      <c r="AF211" s="26">
        <v>0</v>
      </c>
      <c r="AG211" s="26"/>
      <c r="AH211" s="26"/>
      <c r="AI211" s="26"/>
      <c r="AJ211" s="26"/>
      <c r="AK211" s="26">
        <f>IF(ISNUMBER(AA211),AA211,0)+IF(ISNUMBER(AF211),AF211,0)</f>
        <v>500</v>
      </c>
      <c r="AL211" s="26"/>
      <c r="AM211" s="26"/>
      <c r="AN211" s="26"/>
      <c r="AO211" s="26"/>
      <c r="AP211" s="26">
        <v>500</v>
      </c>
      <c r="AQ211" s="26"/>
      <c r="AR211" s="26"/>
      <c r="AS211" s="26"/>
      <c r="AT211" s="26"/>
      <c r="AU211" s="26">
        <v>0</v>
      </c>
      <c r="AV211" s="26"/>
      <c r="AW211" s="26"/>
      <c r="AX211" s="26"/>
      <c r="AY211" s="26"/>
      <c r="AZ211" s="26">
        <f>IF(ISNUMBER(AP211),AP211,0)+IF(ISNUMBER(AU211),AU211,0)</f>
        <v>500</v>
      </c>
      <c r="BA211" s="26"/>
      <c r="BB211" s="26"/>
      <c r="BC211" s="26"/>
      <c r="BD211" s="26"/>
      <c r="BE211" s="26">
        <v>0</v>
      </c>
      <c r="BF211" s="26"/>
      <c r="BG211" s="26"/>
      <c r="BH211" s="26"/>
      <c r="BI211" s="26"/>
      <c r="BJ211" s="26">
        <v>0</v>
      </c>
      <c r="BK211" s="26"/>
      <c r="BL211" s="26"/>
      <c r="BM211" s="26"/>
      <c r="BN211" s="26"/>
      <c r="BO211" s="26">
        <f>IF(ISNUMBER(BE211),BE211,0)+IF(ISNUMBER(BJ211),BJ211,0)</f>
        <v>0</v>
      </c>
      <c r="BP211" s="26"/>
      <c r="BQ211" s="26"/>
      <c r="BR211" s="26"/>
      <c r="BS211" s="26"/>
      <c r="CA211" s="25" t="s">
        <v>45</v>
      </c>
    </row>
    <row r="212" spans="1:79" s="25" customFormat="1" ht="56.25" customHeight="1">
      <c r="A212" s="33">
        <v>2</v>
      </c>
      <c r="B212" s="33"/>
      <c r="C212" s="33"/>
      <c r="D212" s="33"/>
      <c r="E212" s="33"/>
      <c r="F212" s="33"/>
      <c r="G212" s="34" t="s">
        <v>227</v>
      </c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6"/>
      <c r="T212" s="37" t="s">
        <v>228</v>
      </c>
      <c r="U212" s="35"/>
      <c r="V212" s="35"/>
      <c r="W212" s="35"/>
      <c r="X212" s="35"/>
      <c r="Y212" s="35"/>
      <c r="Z212" s="36"/>
      <c r="AA212" s="26">
        <v>0</v>
      </c>
      <c r="AB212" s="26"/>
      <c r="AC212" s="26"/>
      <c r="AD212" s="26"/>
      <c r="AE212" s="26"/>
      <c r="AF212" s="26">
        <v>0</v>
      </c>
      <c r="AG212" s="26"/>
      <c r="AH212" s="26"/>
      <c r="AI212" s="26"/>
      <c r="AJ212" s="26"/>
      <c r="AK212" s="26">
        <f>IF(ISNUMBER(AA212),AA212,0)+IF(ISNUMBER(AF212),AF212,0)</f>
        <v>0</v>
      </c>
      <c r="AL212" s="26"/>
      <c r="AM212" s="26"/>
      <c r="AN212" s="26"/>
      <c r="AO212" s="26"/>
      <c r="AP212" s="26">
        <v>0</v>
      </c>
      <c r="AQ212" s="26"/>
      <c r="AR212" s="26"/>
      <c r="AS212" s="26"/>
      <c r="AT212" s="26"/>
      <c r="AU212" s="26">
        <v>0</v>
      </c>
      <c r="AV212" s="26"/>
      <c r="AW212" s="26"/>
      <c r="AX212" s="26"/>
      <c r="AY212" s="26"/>
      <c r="AZ212" s="26">
        <f>IF(ISNUMBER(AP212),AP212,0)+IF(ISNUMBER(AU212),AU212,0)</f>
        <v>0</v>
      </c>
      <c r="BA212" s="26"/>
      <c r="BB212" s="26"/>
      <c r="BC212" s="26"/>
      <c r="BD212" s="26"/>
      <c r="BE212" s="26">
        <v>93605</v>
      </c>
      <c r="BF212" s="26"/>
      <c r="BG212" s="26"/>
      <c r="BH212" s="26"/>
      <c r="BI212" s="26"/>
      <c r="BJ212" s="26">
        <v>0</v>
      </c>
      <c r="BK212" s="26"/>
      <c r="BL212" s="26"/>
      <c r="BM212" s="26"/>
      <c r="BN212" s="26"/>
      <c r="BO212" s="26">
        <f>IF(ISNUMBER(BE212),BE212,0)+IF(ISNUMBER(BJ212),BJ212,0)</f>
        <v>93605</v>
      </c>
      <c r="BP212" s="26"/>
      <c r="BQ212" s="26"/>
      <c r="BR212" s="26"/>
      <c r="BS212" s="26"/>
    </row>
    <row r="213" spans="1:79" s="25" customFormat="1" ht="89.25" customHeight="1">
      <c r="A213" s="33">
        <v>3</v>
      </c>
      <c r="B213" s="33"/>
      <c r="C213" s="33"/>
      <c r="D213" s="33"/>
      <c r="E213" s="33"/>
      <c r="F213" s="33"/>
      <c r="G213" s="34" t="s">
        <v>229</v>
      </c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6"/>
      <c r="T213" s="37" t="s">
        <v>230</v>
      </c>
      <c r="U213" s="35"/>
      <c r="V213" s="35"/>
      <c r="W213" s="35"/>
      <c r="X213" s="35"/>
      <c r="Y213" s="35"/>
      <c r="Z213" s="36"/>
      <c r="AA213" s="26">
        <v>2200</v>
      </c>
      <c r="AB213" s="26"/>
      <c r="AC213" s="26"/>
      <c r="AD213" s="26"/>
      <c r="AE213" s="26"/>
      <c r="AF213" s="26">
        <v>0</v>
      </c>
      <c r="AG213" s="26"/>
      <c r="AH213" s="26"/>
      <c r="AI213" s="26"/>
      <c r="AJ213" s="26"/>
      <c r="AK213" s="26">
        <f>IF(ISNUMBER(AA213),AA213,0)+IF(ISNUMBER(AF213),AF213,0)</f>
        <v>2200</v>
      </c>
      <c r="AL213" s="26"/>
      <c r="AM213" s="26"/>
      <c r="AN213" s="26"/>
      <c r="AO213" s="26"/>
      <c r="AP213" s="26">
        <v>0</v>
      </c>
      <c r="AQ213" s="26"/>
      <c r="AR213" s="26"/>
      <c r="AS213" s="26"/>
      <c r="AT213" s="26"/>
      <c r="AU213" s="26">
        <v>0</v>
      </c>
      <c r="AV213" s="26"/>
      <c r="AW213" s="26"/>
      <c r="AX213" s="26"/>
      <c r="AY213" s="26"/>
      <c r="AZ213" s="26">
        <f>IF(ISNUMBER(AP213),AP213,0)+IF(ISNUMBER(AU213),AU213,0)</f>
        <v>0</v>
      </c>
      <c r="BA213" s="26"/>
      <c r="BB213" s="26"/>
      <c r="BC213" s="26"/>
      <c r="BD213" s="26"/>
      <c r="BE213" s="26">
        <v>0</v>
      </c>
      <c r="BF213" s="26"/>
      <c r="BG213" s="26"/>
      <c r="BH213" s="26"/>
      <c r="BI213" s="26"/>
      <c r="BJ213" s="26">
        <v>0</v>
      </c>
      <c r="BK213" s="26"/>
      <c r="BL213" s="26"/>
      <c r="BM213" s="26"/>
      <c r="BN213" s="26"/>
      <c r="BO213" s="26">
        <f>IF(ISNUMBER(BE213),BE213,0)+IF(ISNUMBER(BJ213),BJ213,0)</f>
        <v>0</v>
      </c>
      <c r="BP213" s="26"/>
      <c r="BQ213" s="26"/>
      <c r="BR213" s="26"/>
      <c r="BS213" s="26"/>
    </row>
    <row r="214" spans="1:79" s="6" customFormat="1" ht="12.75" customHeight="1">
      <c r="A214" s="27"/>
      <c r="B214" s="27"/>
      <c r="C214" s="27"/>
      <c r="D214" s="27"/>
      <c r="E214" s="27"/>
      <c r="F214" s="27"/>
      <c r="G214" s="28" t="s">
        <v>147</v>
      </c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30"/>
      <c r="T214" s="31"/>
      <c r="U214" s="29"/>
      <c r="V214" s="29"/>
      <c r="W214" s="29"/>
      <c r="X214" s="29"/>
      <c r="Y214" s="29"/>
      <c r="Z214" s="30"/>
      <c r="AA214" s="32">
        <v>2700</v>
      </c>
      <c r="AB214" s="32"/>
      <c r="AC214" s="32"/>
      <c r="AD214" s="32"/>
      <c r="AE214" s="32"/>
      <c r="AF214" s="32">
        <v>0</v>
      </c>
      <c r="AG214" s="32"/>
      <c r="AH214" s="32"/>
      <c r="AI214" s="32"/>
      <c r="AJ214" s="32"/>
      <c r="AK214" s="32">
        <f>IF(ISNUMBER(AA214),AA214,0)+IF(ISNUMBER(AF214),AF214,0)</f>
        <v>2700</v>
      </c>
      <c r="AL214" s="32"/>
      <c r="AM214" s="32"/>
      <c r="AN214" s="32"/>
      <c r="AO214" s="32"/>
      <c r="AP214" s="32">
        <v>500</v>
      </c>
      <c r="AQ214" s="32"/>
      <c r="AR214" s="32"/>
      <c r="AS214" s="32"/>
      <c r="AT214" s="32"/>
      <c r="AU214" s="32">
        <v>0</v>
      </c>
      <c r="AV214" s="32"/>
      <c r="AW214" s="32"/>
      <c r="AX214" s="32"/>
      <c r="AY214" s="32"/>
      <c r="AZ214" s="32">
        <f>IF(ISNUMBER(AP214),AP214,0)+IF(ISNUMBER(AU214),AU214,0)</f>
        <v>500</v>
      </c>
      <c r="BA214" s="32"/>
      <c r="BB214" s="32"/>
      <c r="BC214" s="32"/>
      <c r="BD214" s="32"/>
      <c r="BE214" s="32">
        <v>93605</v>
      </c>
      <c r="BF214" s="32"/>
      <c r="BG214" s="32"/>
      <c r="BH214" s="32"/>
      <c r="BI214" s="32"/>
      <c r="BJ214" s="32">
        <v>0</v>
      </c>
      <c r="BK214" s="32"/>
      <c r="BL214" s="32"/>
      <c r="BM214" s="32"/>
      <c r="BN214" s="32"/>
      <c r="BO214" s="32">
        <f>IF(ISNUMBER(BE214),BE214,0)+IF(ISNUMBER(BJ214),BJ214,0)</f>
        <v>93605</v>
      </c>
      <c r="BP214" s="32"/>
      <c r="BQ214" s="32"/>
      <c r="BR214" s="32"/>
      <c r="BS214" s="32"/>
    </row>
    <row r="216" spans="1:79" ht="13.5" customHeight="1">
      <c r="A216" s="69" t="s">
        <v>273</v>
      </c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</row>
    <row r="217" spans="1:79" ht="15" customHeight="1">
      <c r="A217" s="84" t="s">
        <v>240</v>
      </c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</row>
    <row r="218" spans="1:79" ht="15" customHeight="1">
      <c r="A218" s="45" t="s">
        <v>6</v>
      </c>
      <c r="B218" s="45"/>
      <c r="C218" s="45"/>
      <c r="D218" s="45"/>
      <c r="E218" s="45"/>
      <c r="F218" s="45"/>
      <c r="G218" s="45" t="s">
        <v>126</v>
      </c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 t="s">
        <v>13</v>
      </c>
      <c r="U218" s="45"/>
      <c r="V218" s="45"/>
      <c r="W218" s="45"/>
      <c r="X218" s="45"/>
      <c r="Y218" s="45"/>
      <c r="Z218" s="45"/>
      <c r="AA218" s="81" t="s">
        <v>262</v>
      </c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6"/>
      <c r="AP218" s="81" t="s">
        <v>267</v>
      </c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3"/>
    </row>
    <row r="219" spans="1:79" ht="32.1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 t="s">
        <v>4</v>
      </c>
      <c r="AB219" s="45"/>
      <c r="AC219" s="45"/>
      <c r="AD219" s="45"/>
      <c r="AE219" s="45"/>
      <c r="AF219" s="45" t="s">
        <v>3</v>
      </c>
      <c r="AG219" s="45"/>
      <c r="AH219" s="45"/>
      <c r="AI219" s="45"/>
      <c r="AJ219" s="45"/>
      <c r="AK219" s="45" t="s">
        <v>89</v>
      </c>
      <c r="AL219" s="45"/>
      <c r="AM219" s="45"/>
      <c r="AN219" s="45"/>
      <c r="AO219" s="45"/>
      <c r="AP219" s="45" t="s">
        <v>4</v>
      </c>
      <c r="AQ219" s="45"/>
      <c r="AR219" s="45"/>
      <c r="AS219" s="45"/>
      <c r="AT219" s="45"/>
      <c r="AU219" s="45" t="s">
        <v>3</v>
      </c>
      <c r="AV219" s="45"/>
      <c r="AW219" s="45"/>
      <c r="AX219" s="45"/>
      <c r="AY219" s="45"/>
      <c r="AZ219" s="45" t="s">
        <v>96</v>
      </c>
      <c r="BA219" s="45"/>
      <c r="BB219" s="45"/>
      <c r="BC219" s="45"/>
      <c r="BD219" s="45"/>
    </row>
    <row r="220" spans="1:79" ht="15" customHeight="1">
      <c r="A220" s="45">
        <v>1</v>
      </c>
      <c r="B220" s="45"/>
      <c r="C220" s="45"/>
      <c r="D220" s="45"/>
      <c r="E220" s="45"/>
      <c r="F220" s="45"/>
      <c r="G220" s="45">
        <v>2</v>
      </c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>
        <v>3</v>
      </c>
      <c r="U220" s="45"/>
      <c r="V220" s="45"/>
      <c r="W220" s="45"/>
      <c r="X220" s="45"/>
      <c r="Y220" s="45"/>
      <c r="Z220" s="45"/>
      <c r="AA220" s="45">
        <v>4</v>
      </c>
      <c r="AB220" s="45"/>
      <c r="AC220" s="45"/>
      <c r="AD220" s="45"/>
      <c r="AE220" s="45"/>
      <c r="AF220" s="45">
        <v>5</v>
      </c>
      <c r="AG220" s="45"/>
      <c r="AH220" s="45"/>
      <c r="AI220" s="45"/>
      <c r="AJ220" s="45"/>
      <c r="AK220" s="45">
        <v>6</v>
      </c>
      <c r="AL220" s="45"/>
      <c r="AM220" s="45"/>
      <c r="AN220" s="45"/>
      <c r="AO220" s="45"/>
      <c r="AP220" s="45">
        <v>7</v>
      </c>
      <c r="AQ220" s="45"/>
      <c r="AR220" s="45"/>
      <c r="AS220" s="45"/>
      <c r="AT220" s="45"/>
      <c r="AU220" s="45">
        <v>8</v>
      </c>
      <c r="AV220" s="45"/>
      <c r="AW220" s="45"/>
      <c r="AX220" s="45"/>
      <c r="AY220" s="45"/>
      <c r="AZ220" s="45">
        <v>9</v>
      </c>
      <c r="BA220" s="45"/>
      <c r="BB220" s="45"/>
      <c r="BC220" s="45"/>
      <c r="BD220" s="45"/>
    </row>
    <row r="221" spans="1:79" s="1" customFormat="1" ht="12" hidden="1" customHeight="1">
      <c r="A221" s="72" t="s">
        <v>69</v>
      </c>
      <c r="B221" s="72"/>
      <c r="C221" s="72"/>
      <c r="D221" s="72"/>
      <c r="E221" s="72"/>
      <c r="F221" s="72"/>
      <c r="G221" s="71" t="s">
        <v>57</v>
      </c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 t="s">
        <v>79</v>
      </c>
      <c r="U221" s="71"/>
      <c r="V221" s="71"/>
      <c r="W221" s="71"/>
      <c r="X221" s="71"/>
      <c r="Y221" s="71"/>
      <c r="Z221" s="71"/>
      <c r="AA221" s="70" t="s">
        <v>60</v>
      </c>
      <c r="AB221" s="70"/>
      <c r="AC221" s="70"/>
      <c r="AD221" s="70"/>
      <c r="AE221" s="70"/>
      <c r="AF221" s="70" t="s">
        <v>61</v>
      </c>
      <c r="AG221" s="70"/>
      <c r="AH221" s="70"/>
      <c r="AI221" s="70"/>
      <c r="AJ221" s="70"/>
      <c r="AK221" s="92" t="s">
        <v>122</v>
      </c>
      <c r="AL221" s="92"/>
      <c r="AM221" s="92"/>
      <c r="AN221" s="92"/>
      <c r="AO221" s="92"/>
      <c r="AP221" s="70" t="s">
        <v>62</v>
      </c>
      <c r="AQ221" s="70"/>
      <c r="AR221" s="70"/>
      <c r="AS221" s="70"/>
      <c r="AT221" s="70"/>
      <c r="AU221" s="70" t="s">
        <v>63</v>
      </c>
      <c r="AV221" s="70"/>
      <c r="AW221" s="70"/>
      <c r="AX221" s="70"/>
      <c r="AY221" s="70"/>
      <c r="AZ221" s="92" t="s">
        <v>122</v>
      </c>
      <c r="BA221" s="92"/>
      <c r="BB221" s="92"/>
      <c r="BC221" s="92"/>
      <c r="BD221" s="92"/>
      <c r="CA221" s="1" t="s">
        <v>46</v>
      </c>
    </row>
    <row r="222" spans="1:79" s="25" customFormat="1" ht="51" customHeight="1">
      <c r="A222" s="33">
        <v>1</v>
      </c>
      <c r="B222" s="33"/>
      <c r="C222" s="33"/>
      <c r="D222" s="33"/>
      <c r="E222" s="33"/>
      <c r="F222" s="33"/>
      <c r="G222" s="34" t="s">
        <v>225</v>
      </c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6"/>
      <c r="T222" s="37" t="s">
        <v>226</v>
      </c>
      <c r="U222" s="93"/>
      <c r="V222" s="93"/>
      <c r="W222" s="93"/>
      <c r="X222" s="93"/>
      <c r="Y222" s="93"/>
      <c r="Z222" s="94"/>
      <c r="AA222" s="26">
        <v>0</v>
      </c>
      <c r="AB222" s="26"/>
      <c r="AC222" s="26"/>
      <c r="AD222" s="26"/>
      <c r="AE222" s="26"/>
      <c r="AF222" s="26">
        <v>0</v>
      </c>
      <c r="AG222" s="26"/>
      <c r="AH222" s="26"/>
      <c r="AI222" s="26"/>
      <c r="AJ222" s="26"/>
      <c r="AK222" s="26">
        <f>IF(ISNUMBER(AA222),AA222,0)+IF(ISNUMBER(AF222),AF222,0)</f>
        <v>0</v>
      </c>
      <c r="AL222" s="26"/>
      <c r="AM222" s="26"/>
      <c r="AN222" s="26"/>
      <c r="AO222" s="26"/>
      <c r="AP222" s="26">
        <v>0</v>
      </c>
      <c r="AQ222" s="26"/>
      <c r="AR222" s="26"/>
      <c r="AS222" s="26"/>
      <c r="AT222" s="26"/>
      <c r="AU222" s="26">
        <v>0</v>
      </c>
      <c r="AV222" s="26"/>
      <c r="AW222" s="26"/>
      <c r="AX222" s="26"/>
      <c r="AY222" s="26"/>
      <c r="AZ222" s="26">
        <f>IF(ISNUMBER(AP222),AP222,0)+IF(ISNUMBER(AU222),AU222,0)</f>
        <v>0</v>
      </c>
      <c r="BA222" s="26"/>
      <c r="BB222" s="26"/>
      <c r="BC222" s="26"/>
      <c r="BD222" s="26"/>
      <c r="CA222" s="25" t="s">
        <v>47</v>
      </c>
    </row>
    <row r="223" spans="1:79" s="25" customFormat="1" ht="56.25" customHeight="1">
      <c r="A223" s="33">
        <v>2</v>
      </c>
      <c r="B223" s="33"/>
      <c r="C223" s="33"/>
      <c r="D223" s="33"/>
      <c r="E223" s="33"/>
      <c r="F223" s="33"/>
      <c r="G223" s="34" t="s">
        <v>227</v>
      </c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6"/>
      <c r="T223" s="37" t="s">
        <v>228</v>
      </c>
      <c r="U223" s="35"/>
      <c r="V223" s="35"/>
      <c r="W223" s="35"/>
      <c r="X223" s="35"/>
      <c r="Y223" s="35"/>
      <c r="Z223" s="36"/>
      <c r="AA223" s="26">
        <v>0</v>
      </c>
      <c r="AB223" s="26"/>
      <c r="AC223" s="26"/>
      <c r="AD223" s="26"/>
      <c r="AE223" s="26"/>
      <c r="AF223" s="26">
        <v>0</v>
      </c>
      <c r="AG223" s="26"/>
      <c r="AH223" s="26"/>
      <c r="AI223" s="26"/>
      <c r="AJ223" s="26"/>
      <c r="AK223" s="26">
        <f>IF(ISNUMBER(AA223),AA223,0)+IF(ISNUMBER(AF223),AF223,0)</f>
        <v>0</v>
      </c>
      <c r="AL223" s="26"/>
      <c r="AM223" s="26"/>
      <c r="AN223" s="26"/>
      <c r="AO223" s="26"/>
      <c r="AP223" s="26">
        <v>0</v>
      </c>
      <c r="AQ223" s="26"/>
      <c r="AR223" s="26"/>
      <c r="AS223" s="26"/>
      <c r="AT223" s="26"/>
      <c r="AU223" s="26">
        <v>0</v>
      </c>
      <c r="AV223" s="26"/>
      <c r="AW223" s="26"/>
      <c r="AX223" s="26"/>
      <c r="AY223" s="26"/>
      <c r="AZ223" s="26">
        <f>IF(ISNUMBER(AP223),AP223,0)+IF(ISNUMBER(AU223),AU223,0)</f>
        <v>0</v>
      </c>
      <c r="BA223" s="26"/>
      <c r="BB223" s="26"/>
      <c r="BC223" s="26"/>
      <c r="BD223" s="26"/>
    </row>
    <row r="224" spans="1:79" s="25" customFormat="1" ht="89.25" customHeight="1">
      <c r="A224" s="33">
        <v>3</v>
      </c>
      <c r="B224" s="33"/>
      <c r="C224" s="33"/>
      <c r="D224" s="33"/>
      <c r="E224" s="33"/>
      <c r="F224" s="33"/>
      <c r="G224" s="34" t="s">
        <v>229</v>
      </c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6"/>
      <c r="T224" s="37" t="s">
        <v>230</v>
      </c>
      <c r="U224" s="35"/>
      <c r="V224" s="35"/>
      <c r="W224" s="35"/>
      <c r="X224" s="35"/>
      <c r="Y224" s="35"/>
      <c r="Z224" s="36"/>
      <c r="AA224" s="26">
        <v>0</v>
      </c>
      <c r="AB224" s="26"/>
      <c r="AC224" s="26"/>
      <c r="AD224" s="26"/>
      <c r="AE224" s="26"/>
      <c r="AF224" s="26">
        <v>0</v>
      </c>
      <c r="AG224" s="26"/>
      <c r="AH224" s="26"/>
      <c r="AI224" s="26"/>
      <c r="AJ224" s="26"/>
      <c r="AK224" s="26">
        <f>IF(ISNUMBER(AA224),AA224,0)+IF(ISNUMBER(AF224),AF224,0)</f>
        <v>0</v>
      </c>
      <c r="AL224" s="26"/>
      <c r="AM224" s="26"/>
      <c r="AN224" s="26"/>
      <c r="AO224" s="26"/>
      <c r="AP224" s="26">
        <v>0</v>
      </c>
      <c r="AQ224" s="26"/>
      <c r="AR224" s="26"/>
      <c r="AS224" s="26"/>
      <c r="AT224" s="26"/>
      <c r="AU224" s="26">
        <v>0</v>
      </c>
      <c r="AV224" s="26"/>
      <c r="AW224" s="26"/>
      <c r="AX224" s="26"/>
      <c r="AY224" s="26"/>
      <c r="AZ224" s="26">
        <f>IF(ISNUMBER(AP224),AP224,0)+IF(ISNUMBER(AU224),AU224,0)</f>
        <v>0</v>
      </c>
      <c r="BA224" s="26"/>
      <c r="BB224" s="26"/>
      <c r="BC224" s="26"/>
      <c r="BD224" s="26"/>
    </row>
    <row r="225" spans="1:79" s="6" customFormat="1">
      <c r="A225" s="27"/>
      <c r="B225" s="27"/>
      <c r="C225" s="27"/>
      <c r="D225" s="27"/>
      <c r="E225" s="27"/>
      <c r="F225" s="27"/>
      <c r="G225" s="28" t="s">
        <v>147</v>
      </c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30"/>
      <c r="T225" s="31"/>
      <c r="U225" s="29"/>
      <c r="V225" s="29"/>
      <c r="W225" s="29"/>
      <c r="X225" s="29"/>
      <c r="Y225" s="29"/>
      <c r="Z225" s="30"/>
      <c r="AA225" s="32">
        <v>0</v>
      </c>
      <c r="AB225" s="32"/>
      <c r="AC225" s="32"/>
      <c r="AD225" s="32"/>
      <c r="AE225" s="32"/>
      <c r="AF225" s="32">
        <v>0</v>
      </c>
      <c r="AG225" s="32"/>
      <c r="AH225" s="32"/>
      <c r="AI225" s="32"/>
      <c r="AJ225" s="32"/>
      <c r="AK225" s="32">
        <f>IF(ISNUMBER(AA225),AA225,0)+IF(ISNUMBER(AF225),AF225,0)</f>
        <v>0</v>
      </c>
      <c r="AL225" s="32"/>
      <c r="AM225" s="32"/>
      <c r="AN225" s="32"/>
      <c r="AO225" s="32"/>
      <c r="AP225" s="32">
        <v>0</v>
      </c>
      <c r="AQ225" s="32"/>
      <c r="AR225" s="32"/>
      <c r="AS225" s="32"/>
      <c r="AT225" s="32"/>
      <c r="AU225" s="32">
        <v>0</v>
      </c>
      <c r="AV225" s="32"/>
      <c r="AW225" s="32"/>
      <c r="AX225" s="32"/>
      <c r="AY225" s="32"/>
      <c r="AZ225" s="32">
        <f>IF(ISNUMBER(AP225),AP225,0)+IF(ISNUMBER(AU225),AU225,0)</f>
        <v>0</v>
      </c>
      <c r="BA225" s="32"/>
      <c r="BB225" s="32"/>
      <c r="BC225" s="32"/>
      <c r="BD225" s="32"/>
    </row>
    <row r="228" spans="1:79" ht="14.25" customHeight="1">
      <c r="A228" s="69" t="s">
        <v>274</v>
      </c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</row>
    <row r="229" spans="1:79" ht="15" customHeight="1">
      <c r="A229" s="84" t="s">
        <v>240</v>
      </c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</row>
    <row r="230" spans="1:79" ht="23.1" customHeight="1">
      <c r="A230" s="45" t="s">
        <v>128</v>
      </c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86" t="s">
        <v>129</v>
      </c>
      <c r="O230" s="87"/>
      <c r="P230" s="87"/>
      <c r="Q230" s="87"/>
      <c r="R230" s="87"/>
      <c r="S230" s="87"/>
      <c r="T230" s="87"/>
      <c r="U230" s="88"/>
      <c r="V230" s="86" t="s">
        <v>130</v>
      </c>
      <c r="W230" s="87"/>
      <c r="X230" s="87"/>
      <c r="Y230" s="87"/>
      <c r="Z230" s="88"/>
      <c r="AA230" s="45" t="s">
        <v>241</v>
      </c>
      <c r="AB230" s="45"/>
      <c r="AC230" s="45"/>
      <c r="AD230" s="45"/>
      <c r="AE230" s="45"/>
      <c r="AF230" s="45"/>
      <c r="AG230" s="45"/>
      <c r="AH230" s="45"/>
      <c r="AI230" s="45"/>
      <c r="AJ230" s="45" t="s">
        <v>244</v>
      </c>
      <c r="AK230" s="45"/>
      <c r="AL230" s="45"/>
      <c r="AM230" s="45"/>
      <c r="AN230" s="45"/>
      <c r="AO230" s="45"/>
      <c r="AP230" s="45"/>
      <c r="AQ230" s="45"/>
      <c r="AR230" s="45"/>
      <c r="AS230" s="45" t="s">
        <v>251</v>
      </c>
      <c r="AT230" s="45"/>
      <c r="AU230" s="45"/>
      <c r="AV230" s="45"/>
      <c r="AW230" s="45"/>
      <c r="AX230" s="45"/>
      <c r="AY230" s="45"/>
      <c r="AZ230" s="45"/>
      <c r="BA230" s="45"/>
      <c r="BB230" s="45" t="s">
        <v>262</v>
      </c>
      <c r="BC230" s="45"/>
      <c r="BD230" s="45"/>
      <c r="BE230" s="45"/>
      <c r="BF230" s="45"/>
      <c r="BG230" s="45"/>
      <c r="BH230" s="45"/>
      <c r="BI230" s="45"/>
      <c r="BJ230" s="45"/>
      <c r="BK230" s="45" t="s">
        <v>267</v>
      </c>
      <c r="BL230" s="45"/>
      <c r="BM230" s="45"/>
      <c r="BN230" s="45"/>
      <c r="BO230" s="45"/>
      <c r="BP230" s="45"/>
      <c r="BQ230" s="45"/>
      <c r="BR230" s="45"/>
      <c r="BS230" s="45"/>
    </row>
    <row r="231" spans="1:79" ht="95.25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89"/>
      <c r="O231" s="90"/>
      <c r="P231" s="90"/>
      <c r="Q231" s="90"/>
      <c r="R231" s="90"/>
      <c r="S231" s="90"/>
      <c r="T231" s="90"/>
      <c r="U231" s="91"/>
      <c r="V231" s="89"/>
      <c r="W231" s="90"/>
      <c r="X231" s="90"/>
      <c r="Y231" s="90"/>
      <c r="Z231" s="91"/>
      <c r="AA231" s="74" t="s">
        <v>133</v>
      </c>
      <c r="AB231" s="74"/>
      <c r="AC231" s="74"/>
      <c r="AD231" s="74"/>
      <c r="AE231" s="74"/>
      <c r="AF231" s="74" t="s">
        <v>134</v>
      </c>
      <c r="AG231" s="74"/>
      <c r="AH231" s="74"/>
      <c r="AI231" s="74"/>
      <c r="AJ231" s="74" t="s">
        <v>133</v>
      </c>
      <c r="AK231" s="74"/>
      <c r="AL231" s="74"/>
      <c r="AM231" s="74"/>
      <c r="AN231" s="74"/>
      <c r="AO231" s="74" t="s">
        <v>134</v>
      </c>
      <c r="AP231" s="74"/>
      <c r="AQ231" s="74"/>
      <c r="AR231" s="74"/>
      <c r="AS231" s="74" t="s">
        <v>133</v>
      </c>
      <c r="AT231" s="74"/>
      <c r="AU231" s="74"/>
      <c r="AV231" s="74"/>
      <c r="AW231" s="74"/>
      <c r="AX231" s="74" t="s">
        <v>134</v>
      </c>
      <c r="AY231" s="74"/>
      <c r="AZ231" s="74"/>
      <c r="BA231" s="74"/>
      <c r="BB231" s="74" t="s">
        <v>133</v>
      </c>
      <c r="BC231" s="74"/>
      <c r="BD231" s="74"/>
      <c r="BE231" s="74"/>
      <c r="BF231" s="74"/>
      <c r="BG231" s="74" t="s">
        <v>134</v>
      </c>
      <c r="BH231" s="74"/>
      <c r="BI231" s="74"/>
      <c r="BJ231" s="74"/>
      <c r="BK231" s="74" t="s">
        <v>133</v>
      </c>
      <c r="BL231" s="74"/>
      <c r="BM231" s="74"/>
      <c r="BN231" s="74"/>
      <c r="BO231" s="74"/>
      <c r="BP231" s="74" t="s">
        <v>134</v>
      </c>
      <c r="BQ231" s="74"/>
      <c r="BR231" s="74"/>
      <c r="BS231" s="74"/>
    </row>
    <row r="232" spans="1:79" ht="15" customHeight="1">
      <c r="A232" s="45">
        <v>1</v>
      </c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81">
        <v>2</v>
      </c>
      <c r="O232" s="82"/>
      <c r="P232" s="82"/>
      <c r="Q232" s="82"/>
      <c r="R232" s="82"/>
      <c r="S232" s="82"/>
      <c r="T232" s="82"/>
      <c r="U232" s="83"/>
      <c r="V232" s="45">
        <v>3</v>
      </c>
      <c r="W232" s="45"/>
      <c r="X232" s="45"/>
      <c r="Y232" s="45"/>
      <c r="Z232" s="45"/>
      <c r="AA232" s="45">
        <v>4</v>
      </c>
      <c r="AB232" s="45"/>
      <c r="AC232" s="45"/>
      <c r="AD232" s="45"/>
      <c r="AE232" s="45"/>
      <c r="AF232" s="45">
        <v>5</v>
      </c>
      <c r="AG232" s="45"/>
      <c r="AH232" s="45"/>
      <c r="AI232" s="45"/>
      <c r="AJ232" s="45">
        <v>6</v>
      </c>
      <c r="AK232" s="45"/>
      <c r="AL232" s="45"/>
      <c r="AM232" s="45"/>
      <c r="AN232" s="45"/>
      <c r="AO232" s="45">
        <v>7</v>
      </c>
      <c r="AP232" s="45"/>
      <c r="AQ232" s="45"/>
      <c r="AR232" s="45"/>
      <c r="AS232" s="45">
        <v>8</v>
      </c>
      <c r="AT232" s="45"/>
      <c r="AU232" s="45"/>
      <c r="AV232" s="45"/>
      <c r="AW232" s="45"/>
      <c r="AX232" s="45">
        <v>9</v>
      </c>
      <c r="AY232" s="45"/>
      <c r="AZ232" s="45"/>
      <c r="BA232" s="45"/>
      <c r="BB232" s="45">
        <v>10</v>
      </c>
      <c r="BC232" s="45"/>
      <c r="BD232" s="45"/>
      <c r="BE232" s="45"/>
      <c r="BF232" s="45"/>
      <c r="BG232" s="45">
        <v>11</v>
      </c>
      <c r="BH232" s="45"/>
      <c r="BI232" s="45"/>
      <c r="BJ232" s="45"/>
      <c r="BK232" s="45">
        <v>12</v>
      </c>
      <c r="BL232" s="45"/>
      <c r="BM232" s="45"/>
      <c r="BN232" s="45"/>
      <c r="BO232" s="45"/>
      <c r="BP232" s="45">
        <v>13</v>
      </c>
      <c r="BQ232" s="45"/>
      <c r="BR232" s="45"/>
      <c r="BS232" s="45"/>
    </row>
    <row r="233" spans="1:79" s="1" customFormat="1" ht="12" hidden="1" customHeight="1">
      <c r="A233" s="71" t="s">
        <v>146</v>
      </c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2" t="s">
        <v>131</v>
      </c>
      <c r="O233" s="72"/>
      <c r="P233" s="72"/>
      <c r="Q233" s="72"/>
      <c r="R233" s="72"/>
      <c r="S233" s="72"/>
      <c r="T233" s="72"/>
      <c r="U233" s="72"/>
      <c r="V233" s="72" t="s">
        <v>132</v>
      </c>
      <c r="W233" s="72"/>
      <c r="X233" s="72"/>
      <c r="Y233" s="72"/>
      <c r="Z233" s="72"/>
      <c r="AA233" s="70" t="s">
        <v>65</v>
      </c>
      <c r="AB233" s="70"/>
      <c r="AC233" s="70"/>
      <c r="AD233" s="70"/>
      <c r="AE233" s="70"/>
      <c r="AF233" s="70" t="s">
        <v>66</v>
      </c>
      <c r="AG233" s="70"/>
      <c r="AH233" s="70"/>
      <c r="AI233" s="70"/>
      <c r="AJ233" s="70" t="s">
        <v>67</v>
      </c>
      <c r="AK233" s="70"/>
      <c r="AL233" s="70"/>
      <c r="AM233" s="70"/>
      <c r="AN233" s="70"/>
      <c r="AO233" s="70" t="s">
        <v>68</v>
      </c>
      <c r="AP233" s="70"/>
      <c r="AQ233" s="70"/>
      <c r="AR233" s="70"/>
      <c r="AS233" s="70" t="s">
        <v>58</v>
      </c>
      <c r="AT233" s="70"/>
      <c r="AU233" s="70"/>
      <c r="AV233" s="70"/>
      <c r="AW233" s="70"/>
      <c r="AX233" s="70" t="s">
        <v>59</v>
      </c>
      <c r="AY233" s="70"/>
      <c r="AZ233" s="70"/>
      <c r="BA233" s="70"/>
      <c r="BB233" s="70" t="s">
        <v>60</v>
      </c>
      <c r="BC233" s="70"/>
      <c r="BD233" s="70"/>
      <c r="BE233" s="70"/>
      <c r="BF233" s="70"/>
      <c r="BG233" s="70" t="s">
        <v>61</v>
      </c>
      <c r="BH233" s="70"/>
      <c r="BI233" s="70"/>
      <c r="BJ233" s="70"/>
      <c r="BK233" s="70" t="s">
        <v>62</v>
      </c>
      <c r="BL233" s="70"/>
      <c r="BM233" s="70"/>
      <c r="BN233" s="70"/>
      <c r="BO233" s="70"/>
      <c r="BP233" s="70" t="s">
        <v>63</v>
      </c>
      <c r="BQ233" s="70"/>
      <c r="BR233" s="70"/>
      <c r="BS233" s="70"/>
      <c r="CA233" s="1" t="s">
        <v>48</v>
      </c>
    </row>
    <row r="234" spans="1:79" s="6" customFormat="1" ht="12.75" customHeight="1">
      <c r="A234" s="68" t="s">
        <v>147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42"/>
      <c r="O234" s="43"/>
      <c r="P234" s="43"/>
      <c r="Q234" s="43"/>
      <c r="R234" s="43"/>
      <c r="S234" s="43"/>
      <c r="T234" s="43"/>
      <c r="U234" s="55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76"/>
      <c r="BQ234" s="77"/>
      <c r="BR234" s="77"/>
      <c r="BS234" s="78"/>
      <c r="CA234" s="6" t="s">
        <v>49</v>
      </c>
    </row>
    <row r="237" spans="1:79" ht="35.25" customHeight="1">
      <c r="A237" s="69" t="s">
        <v>275</v>
      </c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</row>
    <row r="238" spans="1:79" ht="1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</row>
    <row r="239" spans="1:79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1" spans="1:79" ht="28.5" customHeight="1">
      <c r="A241" s="79" t="s">
        <v>258</v>
      </c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  <c r="AJ241" s="79"/>
      <c r="AK241" s="79"/>
      <c r="AL241" s="79"/>
      <c r="AM241" s="79"/>
      <c r="AN241" s="79"/>
      <c r="AO241" s="79"/>
      <c r="AP241" s="79"/>
      <c r="AQ241" s="79"/>
      <c r="AR241" s="79"/>
      <c r="AS241" s="79"/>
      <c r="AT241" s="79"/>
      <c r="AU241" s="79"/>
      <c r="AV241" s="79"/>
      <c r="AW241" s="79"/>
      <c r="AX241" s="79"/>
      <c r="AY241" s="79"/>
      <c r="AZ241" s="79"/>
      <c r="BA241" s="79"/>
      <c r="BB241" s="79"/>
      <c r="BC241" s="79"/>
      <c r="BD241" s="79"/>
      <c r="BE241" s="79"/>
      <c r="BF241" s="79"/>
      <c r="BG241" s="79"/>
      <c r="BH241" s="79"/>
      <c r="BI241" s="79"/>
      <c r="BJ241" s="79"/>
      <c r="BK241" s="79"/>
      <c r="BL241" s="79"/>
    </row>
    <row r="242" spans="1:79" ht="14.25" customHeight="1">
      <c r="A242" s="69" t="s">
        <v>242</v>
      </c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</row>
    <row r="243" spans="1:79" ht="15" customHeight="1">
      <c r="A243" s="73" t="s">
        <v>240</v>
      </c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</row>
    <row r="244" spans="1:79" ht="42.95" customHeight="1">
      <c r="A244" s="74" t="s">
        <v>135</v>
      </c>
      <c r="B244" s="74"/>
      <c r="C244" s="74"/>
      <c r="D244" s="74"/>
      <c r="E244" s="74"/>
      <c r="F244" s="74"/>
      <c r="G244" s="45" t="s">
        <v>19</v>
      </c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 t="s">
        <v>15</v>
      </c>
      <c r="U244" s="45"/>
      <c r="V244" s="45"/>
      <c r="W244" s="45"/>
      <c r="X244" s="45"/>
      <c r="Y244" s="45"/>
      <c r="Z244" s="45" t="s">
        <v>14</v>
      </c>
      <c r="AA244" s="45"/>
      <c r="AB244" s="45"/>
      <c r="AC244" s="45"/>
      <c r="AD244" s="45"/>
      <c r="AE244" s="45" t="s">
        <v>136</v>
      </c>
      <c r="AF244" s="45"/>
      <c r="AG244" s="45"/>
      <c r="AH244" s="45"/>
      <c r="AI244" s="45"/>
      <c r="AJ244" s="45"/>
      <c r="AK244" s="45" t="s">
        <v>137</v>
      </c>
      <c r="AL244" s="45"/>
      <c r="AM244" s="45"/>
      <c r="AN244" s="45"/>
      <c r="AO244" s="45"/>
      <c r="AP244" s="45"/>
      <c r="AQ244" s="45" t="s">
        <v>138</v>
      </c>
      <c r="AR244" s="45"/>
      <c r="AS244" s="45"/>
      <c r="AT244" s="45"/>
      <c r="AU244" s="45"/>
      <c r="AV244" s="45"/>
      <c r="AW244" s="45" t="s">
        <v>98</v>
      </c>
      <c r="AX244" s="45"/>
      <c r="AY244" s="45"/>
      <c r="AZ244" s="45"/>
      <c r="BA244" s="45"/>
      <c r="BB244" s="45"/>
      <c r="BC244" s="45"/>
      <c r="BD244" s="45"/>
      <c r="BE244" s="45"/>
      <c r="BF244" s="45"/>
      <c r="BG244" s="45" t="s">
        <v>139</v>
      </c>
      <c r="BH244" s="45"/>
      <c r="BI244" s="45"/>
      <c r="BJ244" s="45"/>
      <c r="BK244" s="45"/>
      <c r="BL244" s="45"/>
    </row>
    <row r="245" spans="1:79" ht="39.950000000000003" customHeight="1">
      <c r="A245" s="74"/>
      <c r="B245" s="74"/>
      <c r="C245" s="74"/>
      <c r="D245" s="74"/>
      <c r="E245" s="74"/>
      <c r="F245" s="74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 t="s">
        <v>17</v>
      </c>
      <c r="AX245" s="45"/>
      <c r="AY245" s="45"/>
      <c r="AZ245" s="45"/>
      <c r="BA245" s="45"/>
      <c r="BB245" s="45" t="s">
        <v>16</v>
      </c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</row>
    <row r="246" spans="1:79" ht="15" customHeight="1">
      <c r="A246" s="45">
        <v>1</v>
      </c>
      <c r="B246" s="45"/>
      <c r="C246" s="45"/>
      <c r="D246" s="45"/>
      <c r="E246" s="45"/>
      <c r="F246" s="45"/>
      <c r="G246" s="45">
        <v>2</v>
      </c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>
        <v>3</v>
      </c>
      <c r="U246" s="45"/>
      <c r="V246" s="45"/>
      <c r="W246" s="45"/>
      <c r="X246" s="45"/>
      <c r="Y246" s="45"/>
      <c r="Z246" s="45">
        <v>4</v>
      </c>
      <c r="AA246" s="45"/>
      <c r="AB246" s="45"/>
      <c r="AC246" s="45"/>
      <c r="AD246" s="45"/>
      <c r="AE246" s="45">
        <v>5</v>
      </c>
      <c r="AF246" s="45"/>
      <c r="AG246" s="45"/>
      <c r="AH246" s="45"/>
      <c r="AI246" s="45"/>
      <c r="AJ246" s="45"/>
      <c r="AK246" s="45">
        <v>6</v>
      </c>
      <c r="AL246" s="45"/>
      <c r="AM246" s="45"/>
      <c r="AN246" s="45"/>
      <c r="AO246" s="45"/>
      <c r="AP246" s="45"/>
      <c r="AQ246" s="45">
        <v>7</v>
      </c>
      <c r="AR246" s="45"/>
      <c r="AS246" s="45"/>
      <c r="AT246" s="45"/>
      <c r="AU246" s="45"/>
      <c r="AV246" s="45"/>
      <c r="AW246" s="45">
        <v>8</v>
      </c>
      <c r="AX246" s="45"/>
      <c r="AY246" s="45"/>
      <c r="AZ246" s="45"/>
      <c r="BA246" s="45"/>
      <c r="BB246" s="45">
        <v>9</v>
      </c>
      <c r="BC246" s="45"/>
      <c r="BD246" s="45"/>
      <c r="BE246" s="45"/>
      <c r="BF246" s="45"/>
      <c r="BG246" s="45">
        <v>10</v>
      </c>
      <c r="BH246" s="45"/>
      <c r="BI246" s="45"/>
      <c r="BJ246" s="45"/>
      <c r="BK246" s="45"/>
      <c r="BL246" s="45"/>
    </row>
    <row r="247" spans="1:79" s="1" customFormat="1" ht="12" hidden="1" customHeight="1">
      <c r="A247" s="72" t="s">
        <v>64</v>
      </c>
      <c r="B247" s="72"/>
      <c r="C247" s="72"/>
      <c r="D247" s="72"/>
      <c r="E247" s="72"/>
      <c r="F247" s="72"/>
      <c r="G247" s="71" t="s">
        <v>57</v>
      </c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0" t="s">
        <v>80</v>
      </c>
      <c r="U247" s="70"/>
      <c r="V247" s="70"/>
      <c r="W247" s="70"/>
      <c r="X247" s="70"/>
      <c r="Y247" s="70"/>
      <c r="Z247" s="70" t="s">
        <v>81</v>
      </c>
      <c r="AA247" s="70"/>
      <c r="AB247" s="70"/>
      <c r="AC247" s="70"/>
      <c r="AD247" s="70"/>
      <c r="AE247" s="70" t="s">
        <v>82</v>
      </c>
      <c r="AF247" s="70"/>
      <c r="AG247" s="70"/>
      <c r="AH247" s="70"/>
      <c r="AI247" s="70"/>
      <c r="AJ247" s="70"/>
      <c r="AK247" s="70" t="s">
        <v>83</v>
      </c>
      <c r="AL247" s="70"/>
      <c r="AM247" s="70"/>
      <c r="AN247" s="70"/>
      <c r="AO247" s="70"/>
      <c r="AP247" s="70"/>
      <c r="AQ247" s="75" t="s">
        <v>99</v>
      </c>
      <c r="AR247" s="70"/>
      <c r="AS247" s="70"/>
      <c r="AT247" s="70"/>
      <c r="AU247" s="70"/>
      <c r="AV247" s="70"/>
      <c r="AW247" s="70" t="s">
        <v>84</v>
      </c>
      <c r="AX247" s="70"/>
      <c r="AY247" s="70"/>
      <c r="AZ247" s="70"/>
      <c r="BA247" s="70"/>
      <c r="BB247" s="70" t="s">
        <v>85</v>
      </c>
      <c r="BC247" s="70"/>
      <c r="BD247" s="70"/>
      <c r="BE247" s="70"/>
      <c r="BF247" s="70"/>
      <c r="BG247" s="75" t="s">
        <v>100</v>
      </c>
      <c r="BH247" s="70"/>
      <c r="BI247" s="70"/>
      <c r="BJ247" s="70"/>
      <c r="BK247" s="70"/>
      <c r="BL247" s="70"/>
      <c r="CA247" s="1" t="s">
        <v>50</v>
      </c>
    </row>
    <row r="248" spans="1:79" s="6" customFormat="1" ht="12.75" customHeight="1">
      <c r="A248" s="27"/>
      <c r="B248" s="27"/>
      <c r="C248" s="27"/>
      <c r="D248" s="27"/>
      <c r="E248" s="27"/>
      <c r="F248" s="27"/>
      <c r="G248" s="68" t="s">
        <v>147</v>
      </c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>
        <f>IF(ISNUMBER(AK248),AK248,0)-IF(ISNUMBER(AE248),AE248,0)</f>
        <v>0</v>
      </c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>
        <f>IF(ISNUMBER(Z248),Z248,0)+IF(ISNUMBER(AK248),AK248,0)</f>
        <v>0</v>
      </c>
      <c r="BH248" s="32"/>
      <c r="BI248" s="32"/>
      <c r="BJ248" s="32"/>
      <c r="BK248" s="32"/>
      <c r="BL248" s="32"/>
      <c r="CA248" s="6" t="s">
        <v>51</v>
      </c>
    </row>
    <row r="250" spans="1:79" ht="14.25" customHeight="1">
      <c r="A250" s="69" t="s">
        <v>259</v>
      </c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</row>
    <row r="251" spans="1:79" ht="15" customHeight="1">
      <c r="A251" s="73" t="s">
        <v>240</v>
      </c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</row>
    <row r="252" spans="1:79" ht="18" customHeight="1">
      <c r="A252" s="45" t="s">
        <v>135</v>
      </c>
      <c r="B252" s="45"/>
      <c r="C252" s="45"/>
      <c r="D252" s="45"/>
      <c r="E252" s="45"/>
      <c r="F252" s="45"/>
      <c r="G252" s="45" t="s">
        <v>19</v>
      </c>
      <c r="H252" s="45"/>
      <c r="I252" s="45"/>
      <c r="J252" s="45"/>
      <c r="K252" s="45"/>
      <c r="L252" s="45"/>
      <c r="M252" s="45"/>
      <c r="N252" s="45"/>
      <c r="O252" s="45"/>
      <c r="P252" s="45"/>
      <c r="Q252" s="45" t="s">
        <v>246</v>
      </c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 t="s">
        <v>256</v>
      </c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</row>
    <row r="253" spans="1:79" ht="42.95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 t="s">
        <v>140</v>
      </c>
      <c r="R253" s="45"/>
      <c r="S253" s="45"/>
      <c r="T253" s="45"/>
      <c r="U253" s="45"/>
      <c r="V253" s="74" t="s">
        <v>141</v>
      </c>
      <c r="W253" s="74"/>
      <c r="X253" s="74"/>
      <c r="Y253" s="74"/>
      <c r="Z253" s="45" t="s">
        <v>142</v>
      </c>
      <c r="AA253" s="45"/>
      <c r="AB253" s="45"/>
      <c r="AC253" s="45"/>
      <c r="AD253" s="45"/>
      <c r="AE253" s="45"/>
      <c r="AF253" s="45"/>
      <c r="AG253" s="45"/>
      <c r="AH253" s="45"/>
      <c r="AI253" s="45"/>
      <c r="AJ253" s="45" t="s">
        <v>143</v>
      </c>
      <c r="AK253" s="45"/>
      <c r="AL253" s="45"/>
      <c r="AM253" s="45"/>
      <c r="AN253" s="45"/>
      <c r="AO253" s="45" t="s">
        <v>20</v>
      </c>
      <c r="AP253" s="45"/>
      <c r="AQ253" s="45"/>
      <c r="AR253" s="45"/>
      <c r="AS253" s="45"/>
      <c r="AT253" s="74" t="s">
        <v>144</v>
      </c>
      <c r="AU253" s="74"/>
      <c r="AV253" s="74"/>
      <c r="AW253" s="74"/>
      <c r="AX253" s="45" t="s">
        <v>142</v>
      </c>
      <c r="AY253" s="45"/>
      <c r="AZ253" s="45"/>
      <c r="BA253" s="45"/>
      <c r="BB253" s="45"/>
      <c r="BC253" s="45"/>
      <c r="BD253" s="45"/>
      <c r="BE253" s="45"/>
      <c r="BF253" s="45"/>
      <c r="BG253" s="45"/>
      <c r="BH253" s="45" t="s">
        <v>145</v>
      </c>
      <c r="BI253" s="45"/>
      <c r="BJ253" s="45"/>
      <c r="BK253" s="45"/>
      <c r="BL253" s="45"/>
    </row>
    <row r="254" spans="1:79" ht="63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74"/>
      <c r="W254" s="74"/>
      <c r="X254" s="74"/>
      <c r="Y254" s="74"/>
      <c r="Z254" s="45" t="s">
        <v>17</v>
      </c>
      <c r="AA254" s="45"/>
      <c r="AB254" s="45"/>
      <c r="AC254" s="45"/>
      <c r="AD254" s="45"/>
      <c r="AE254" s="45" t="s">
        <v>16</v>
      </c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74"/>
      <c r="AU254" s="74"/>
      <c r="AV254" s="74"/>
      <c r="AW254" s="74"/>
      <c r="AX254" s="45" t="s">
        <v>17</v>
      </c>
      <c r="AY254" s="45"/>
      <c r="AZ254" s="45"/>
      <c r="BA254" s="45"/>
      <c r="BB254" s="45"/>
      <c r="BC254" s="45" t="s">
        <v>16</v>
      </c>
      <c r="BD254" s="45"/>
      <c r="BE254" s="45"/>
      <c r="BF254" s="45"/>
      <c r="BG254" s="45"/>
      <c r="BH254" s="45"/>
      <c r="BI254" s="45"/>
      <c r="BJ254" s="45"/>
      <c r="BK254" s="45"/>
      <c r="BL254" s="45"/>
    </row>
    <row r="255" spans="1:79" ht="15" customHeight="1">
      <c r="A255" s="45">
        <v>1</v>
      </c>
      <c r="B255" s="45"/>
      <c r="C255" s="45"/>
      <c r="D255" s="45"/>
      <c r="E255" s="45"/>
      <c r="F255" s="45"/>
      <c r="G255" s="45">
        <v>2</v>
      </c>
      <c r="H255" s="45"/>
      <c r="I255" s="45"/>
      <c r="J255" s="45"/>
      <c r="K255" s="45"/>
      <c r="L255" s="45"/>
      <c r="M255" s="45"/>
      <c r="N255" s="45"/>
      <c r="O255" s="45"/>
      <c r="P255" s="45"/>
      <c r="Q255" s="45">
        <v>3</v>
      </c>
      <c r="R255" s="45"/>
      <c r="S255" s="45"/>
      <c r="T255" s="45"/>
      <c r="U255" s="45"/>
      <c r="V255" s="45">
        <v>4</v>
      </c>
      <c r="W255" s="45"/>
      <c r="X255" s="45"/>
      <c r="Y255" s="45"/>
      <c r="Z255" s="45">
        <v>5</v>
      </c>
      <c r="AA255" s="45"/>
      <c r="AB255" s="45"/>
      <c r="AC255" s="45"/>
      <c r="AD255" s="45"/>
      <c r="AE255" s="45">
        <v>6</v>
      </c>
      <c r="AF255" s="45"/>
      <c r="AG255" s="45"/>
      <c r="AH255" s="45"/>
      <c r="AI255" s="45"/>
      <c r="AJ255" s="45">
        <v>7</v>
      </c>
      <c r="AK255" s="45"/>
      <c r="AL255" s="45"/>
      <c r="AM255" s="45"/>
      <c r="AN255" s="45"/>
      <c r="AO255" s="45">
        <v>8</v>
      </c>
      <c r="AP255" s="45"/>
      <c r="AQ255" s="45"/>
      <c r="AR255" s="45"/>
      <c r="AS255" s="45"/>
      <c r="AT255" s="45">
        <v>9</v>
      </c>
      <c r="AU255" s="45"/>
      <c r="AV255" s="45"/>
      <c r="AW255" s="45"/>
      <c r="AX255" s="45">
        <v>10</v>
      </c>
      <c r="AY255" s="45"/>
      <c r="AZ255" s="45"/>
      <c r="BA255" s="45"/>
      <c r="BB255" s="45"/>
      <c r="BC255" s="45">
        <v>11</v>
      </c>
      <c r="BD255" s="45"/>
      <c r="BE255" s="45"/>
      <c r="BF255" s="45"/>
      <c r="BG255" s="45"/>
      <c r="BH255" s="45">
        <v>12</v>
      </c>
      <c r="BI255" s="45"/>
      <c r="BJ255" s="45"/>
      <c r="BK255" s="45"/>
      <c r="BL255" s="45"/>
    </row>
    <row r="256" spans="1:79" s="1" customFormat="1" ht="12" hidden="1" customHeight="1">
      <c r="A256" s="72" t="s">
        <v>64</v>
      </c>
      <c r="B256" s="72"/>
      <c r="C256" s="72"/>
      <c r="D256" s="72"/>
      <c r="E256" s="72"/>
      <c r="F256" s="72"/>
      <c r="G256" s="71" t="s">
        <v>57</v>
      </c>
      <c r="H256" s="71"/>
      <c r="I256" s="71"/>
      <c r="J256" s="71"/>
      <c r="K256" s="71"/>
      <c r="L256" s="71"/>
      <c r="M256" s="71"/>
      <c r="N256" s="71"/>
      <c r="O256" s="71"/>
      <c r="P256" s="71"/>
      <c r="Q256" s="70" t="s">
        <v>80</v>
      </c>
      <c r="R256" s="70"/>
      <c r="S256" s="70"/>
      <c r="T256" s="70"/>
      <c r="U256" s="70"/>
      <c r="V256" s="70" t="s">
        <v>81</v>
      </c>
      <c r="W256" s="70"/>
      <c r="X256" s="70"/>
      <c r="Y256" s="70"/>
      <c r="Z256" s="70" t="s">
        <v>82</v>
      </c>
      <c r="AA256" s="70"/>
      <c r="AB256" s="70"/>
      <c r="AC256" s="70"/>
      <c r="AD256" s="70"/>
      <c r="AE256" s="70" t="s">
        <v>83</v>
      </c>
      <c r="AF256" s="70"/>
      <c r="AG256" s="70"/>
      <c r="AH256" s="70"/>
      <c r="AI256" s="70"/>
      <c r="AJ256" s="75" t="s">
        <v>101</v>
      </c>
      <c r="AK256" s="70"/>
      <c r="AL256" s="70"/>
      <c r="AM256" s="70"/>
      <c r="AN256" s="70"/>
      <c r="AO256" s="70" t="s">
        <v>84</v>
      </c>
      <c r="AP256" s="70"/>
      <c r="AQ256" s="70"/>
      <c r="AR256" s="70"/>
      <c r="AS256" s="70"/>
      <c r="AT256" s="75" t="s">
        <v>102</v>
      </c>
      <c r="AU256" s="70"/>
      <c r="AV256" s="70"/>
      <c r="AW256" s="70"/>
      <c r="AX256" s="70" t="s">
        <v>85</v>
      </c>
      <c r="AY256" s="70"/>
      <c r="AZ256" s="70"/>
      <c r="BA256" s="70"/>
      <c r="BB256" s="70"/>
      <c r="BC256" s="70" t="s">
        <v>86</v>
      </c>
      <c r="BD256" s="70"/>
      <c r="BE256" s="70"/>
      <c r="BF256" s="70"/>
      <c r="BG256" s="70"/>
      <c r="BH256" s="75" t="s">
        <v>101</v>
      </c>
      <c r="BI256" s="70"/>
      <c r="BJ256" s="70"/>
      <c r="BK256" s="70"/>
      <c r="BL256" s="70"/>
      <c r="CA256" s="1" t="s">
        <v>52</v>
      </c>
    </row>
    <row r="257" spans="1:79" s="6" customFormat="1" ht="12.75" customHeight="1">
      <c r="A257" s="27"/>
      <c r="B257" s="27"/>
      <c r="C257" s="27"/>
      <c r="D257" s="27"/>
      <c r="E257" s="27"/>
      <c r="F257" s="27"/>
      <c r="G257" s="68" t="s">
        <v>147</v>
      </c>
      <c r="H257" s="68"/>
      <c r="I257" s="68"/>
      <c r="J257" s="68"/>
      <c r="K257" s="68"/>
      <c r="L257" s="68"/>
      <c r="M257" s="68"/>
      <c r="N257" s="68"/>
      <c r="O257" s="68"/>
      <c r="P257" s="68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>
        <f>IF(ISNUMBER(Q257),Q257,0)-IF(ISNUMBER(Z257),Z257,0)</f>
        <v>0</v>
      </c>
      <c r="AK257" s="32"/>
      <c r="AL257" s="32"/>
      <c r="AM257" s="32"/>
      <c r="AN257" s="32"/>
      <c r="AO257" s="32"/>
      <c r="AP257" s="32"/>
      <c r="AQ257" s="32"/>
      <c r="AR257" s="32"/>
      <c r="AS257" s="32"/>
      <c r="AT257" s="32">
        <f>IF(ISNUMBER(V257),V257,0)-IF(ISNUMBER(Z257),Z257,0)-IF(ISNUMBER(AE257),AE257,0)</f>
        <v>0</v>
      </c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>
        <f>IF(ISNUMBER(AO257),AO257,0)-IF(ISNUMBER(AX257),AX257,0)</f>
        <v>0</v>
      </c>
      <c r="BI257" s="32"/>
      <c r="BJ257" s="32"/>
      <c r="BK257" s="32"/>
      <c r="BL257" s="32"/>
      <c r="CA257" s="6" t="s">
        <v>53</v>
      </c>
    </row>
    <row r="259" spans="1:79" ht="14.25" customHeight="1">
      <c r="A259" s="69" t="s">
        <v>247</v>
      </c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</row>
    <row r="260" spans="1:79" ht="15" customHeight="1">
      <c r="A260" s="73" t="s">
        <v>240</v>
      </c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</row>
    <row r="261" spans="1:79" ht="42.95" customHeight="1">
      <c r="A261" s="74" t="s">
        <v>135</v>
      </c>
      <c r="B261" s="74"/>
      <c r="C261" s="74"/>
      <c r="D261" s="74"/>
      <c r="E261" s="74"/>
      <c r="F261" s="74"/>
      <c r="G261" s="45" t="s">
        <v>19</v>
      </c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 t="s">
        <v>15</v>
      </c>
      <c r="U261" s="45"/>
      <c r="V261" s="45"/>
      <c r="W261" s="45"/>
      <c r="X261" s="45"/>
      <c r="Y261" s="45"/>
      <c r="Z261" s="45" t="s">
        <v>14</v>
      </c>
      <c r="AA261" s="45"/>
      <c r="AB261" s="45"/>
      <c r="AC261" s="45"/>
      <c r="AD261" s="45"/>
      <c r="AE261" s="45" t="s">
        <v>243</v>
      </c>
      <c r="AF261" s="45"/>
      <c r="AG261" s="45"/>
      <c r="AH261" s="45"/>
      <c r="AI261" s="45"/>
      <c r="AJ261" s="45"/>
      <c r="AK261" s="45" t="s">
        <v>248</v>
      </c>
      <c r="AL261" s="45"/>
      <c r="AM261" s="45"/>
      <c r="AN261" s="45"/>
      <c r="AO261" s="45"/>
      <c r="AP261" s="45"/>
      <c r="AQ261" s="45" t="s">
        <v>260</v>
      </c>
      <c r="AR261" s="45"/>
      <c r="AS261" s="45"/>
      <c r="AT261" s="45"/>
      <c r="AU261" s="45"/>
      <c r="AV261" s="45"/>
      <c r="AW261" s="45" t="s">
        <v>18</v>
      </c>
      <c r="AX261" s="45"/>
      <c r="AY261" s="45"/>
      <c r="AZ261" s="45"/>
      <c r="BA261" s="45"/>
      <c r="BB261" s="45"/>
      <c r="BC261" s="45"/>
      <c r="BD261" s="45"/>
      <c r="BE261" s="45" t="s">
        <v>156</v>
      </c>
      <c r="BF261" s="45"/>
      <c r="BG261" s="45"/>
      <c r="BH261" s="45"/>
      <c r="BI261" s="45"/>
      <c r="BJ261" s="45"/>
      <c r="BK261" s="45"/>
      <c r="BL261" s="45"/>
    </row>
    <row r="262" spans="1:79" ht="21.75" customHeight="1">
      <c r="A262" s="74"/>
      <c r="B262" s="74"/>
      <c r="C262" s="74"/>
      <c r="D262" s="74"/>
      <c r="E262" s="74"/>
      <c r="F262" s="74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</row>
    <row r="263" spans="1:79" ht="15" customHeight="1">
      <c r="A263" s="45">
        <v>1</v>
      </c>
      <c r="B263" s="45"/>
      <c r="C263" s="45"/>
      <c r="D263" s="45"/>
      <c r="E263" s="45"/>
      <c r="F263" s="45"/>
      <c r="G263" s="45">
        <v>2</v>
      </c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>
        <v>3</v>
      </c>
      <c r="U263" s="45"/>
      <c r="V263" s="45"/>
      <c r="W263" s="45"/>
      <c r="X263" s="45"/>
      <c r="Y263" s="45"/>
      <c r="Z263" s="45">
        <v>4</v>
      </c>
      <c r="AA263" s="45"/>
      <c r="AB263" s="45"/>
      <c r="AC263" s="45"/>
      <c r="AD263" s="45"/>
      <c r="AE263" s="45">
        <v>5</v>
      </c>
      <c r="AF263" s="45"/>
      <c r="AG263" s="45"/>
      <c r="AH263" s="45"/>
      <c r="AI263" s="45"/>
      <c r="AJ263" s="45"/>
      <c r="AK263" s="45">
        <v>6</v>
      </c>
      <c r="AL263" s="45"/>
      <c r="AM263" s="45"/>
      <c r="AN263" s="45"/>
      <c r="AO263" s="45"/>
      <c r="AP263" s="45"/>
      <c r="AQ263" s="45">
        <v>7</v>
      </c>
      <c r="AR263" s="45"/>
      <c r="AS263" s="45"/>
      <c r="AT263" s="45"/>
      <c r="AU263" s="45"/>
      <c r="AV263" s="45"/>
      <c r="AW263" s="72">
        <v>8</v>
      </c>
      <c r="AX263" s="72"/>
      <c r="AY263" s="72"/>
      <c r="AZ263" s="72"/>
      <c r="BA263" s="72"/>
      <c r="BB263" s="72"/>
      <c r="BC263" s="72"/>
      <c r="BD263" s="72"/>
      <c r="BE263" s="72">
        <v>9</v>
      </c>
      <c r="BF263" s="72"/>
      <c r="BG263" s="72"/>
      <c r="BH263" s="72"/>
      <c r="BI263" s="72"/>
      <c r="BJ263" s="72"/>
      <c r="BK263" s="72"/>
      <c r="BL263" s="72"/>
    </row>
    <row r="264" spans="1:79" s="1" customFormat="1" ht="18.75" hidden="1" customHeight="1">
      <c r="A264" s="72" t="s">
        <v>64</v>
      </c>
      <c r="B264" s="72"/>
      <c r="C264" s="72"/>
      <c r="D264" s="72"/>
      <c r="E264" s="72"/>
      <c r="F264" s="72"/>
      <c r="G264" s="71" t="s">
        <v>57</v>
      </c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0" t="s">
        <v>80</v>
      </c>
      <c r="U264" s="70"/>
      <c r="V264" s="70"/>
      <c r="W264" s="70"/>
      <c r="X264" s="70"/>
      <c r="Y264" s="70"/>
      <c r="Z264" s="70" t="s">
        <v>81</v>
      </c>
      <c r="AA264" s="70"/>
      <c r="AB264" s="70"/>
      <c r="AC264" s="70"/>
      <c r="AD264" s="70"/>
      <c r="AE264" s="70" t="s">
        <v>82</v>
      </c>
      <c r="AF264" s="70"/>
      <c r="AG264" s="70"/>
      <c r="AH264" s="70"/>
      <c r="AI264" s="70"/>
      <c r="AJ264" s="70"/>
      <c r="AK264" s="70" t="s">
        <v>83</v>
      </c>
      <c r="AL264" s="70"/>
      <c r="AM264" s="70"/>
      <c r="AN264" s="70"/>
      <c r="AO264" s="70"/>
      <c r="AP264" s="70"/>
      <c r="AQ264" s="70" t="s">
        <v>84</v>
      </c>
      <c r="AR264" s="70"/>
      <c r="AS264" s="70"/>
      <c r="AT264" s="70"/>
      <c r="AU264" s="70"/>
      <c r="AV264" s="70"/>
      <c r="AW264" s="71" t="s">
        <v>87</v>
      </c>
      <c r="AX264" s="71"/>
      <c r="AY264" s="71"/>
      <c r="AZ264" s="71"/>
      <c r="BA264" s="71"/>
      <c r="BB264" s="71"/>
      <c r="BC264" s="71"/>
      <c r="BD264" s="71"/>
      <c r="BE264" s="71" t="s">
        <v>88</v>
      </c>
      <c r="BF264" s="71"/>
      <c r="BG264" s="71"/>
      <c r="BH264" s="71"/>
      <c r="BI264" s="71"/>
      <c r="BJ264" s="71"/>
      <c r="BK264" s="71"/>
      <c r="BL264" s="71"/>
      <c r="CA264" s="1" t="s">
        <v>54</v>
      </c>
    </row>
    <row r="265" spans="1:79" s="6" customFormat="1" ht="12.75" customHeight="1">
      <c r="A265" s="27"/>
      <c r="B265" s="27"/>
      <c r="C265" s="27"/>
      <c r="D265" s="27"/>
      <c r="E265" s="27"/>
      <c r="F265" s="27"/>
      <c r="G265" s="68" t="s">
        <v>147</v>
      </c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CA265" s="6" t="s">
        <v>55</v>
      </c>
    </row>
    <row r="267" spans="1:79" ht="14.25" customHeight="1">
      <c r="A267" s="69" t="s">
        <v>261</v>
      </c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</row>
    <row r="268" spans="1:79" ht="15" customHeight="1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</row>
    <row r="269" spans="1:79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1" spans="1:79" ht="14.25">
      <c r="A271" s="69" t="s">
        <v>276</v>
      </c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</row>
    <row r="272" spans="1:79" ht="14.25">
      <c r="A272" s="69" t="s">
        <v>249</v>
      </c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</row>
    <row r="273" spans="1:64" ht="15" customHeight="1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</row>
    <row r="274" spans="1:64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7" spans="1:64" ht="28.5" customHeight="1">
      <c r="A277" s="137" t="s">
        <v>282</v>
      </c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22"/>
      <c r="AC277" s="22"/>
      <c r="AD277" s="22"/>
      <c r="AE277" s="22"/>
      <c r="AF277" s="22"/>
      <c r="AG277" s="22"/>
      <c r="AH277" s="67"/>
      <c r="AI277" s="67"/>
      <c r="AJ277" s="67"/>
      <c r="AK277" s="67"/>
      <c r="AL277" s="67"/>
      <c r="AM277" s="67"/>
      <c r="AN277" s="67"/>
      <c r="AO277" s="67"/>
      <c r="AP277" s="67"/>
      <c r="AQ277" s="22"/>
      <c r="AR277" s="22"/>
      <c r="AS277" s="22"/>
      <c r="AT277" s="22"/>
      <c r="AU277" s="138" t="s">
        <v>283</v>
      </c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</row>
    <row r="278" spans="1:64" ht="12.75" customHeight="1">
      <c r="AB278" s="23"/>
      <c r="AC278" s="23"/>
      <c r="AD278" s="23"/>
      <c r="AE278" s="23"/>
      <c r="AF278" s="23"/>
      <c r="AG278" s="23"/>
      <c r="AH278" s="65" t="s">
        <v>1</v>
      </c>
      <c r="AI278" s="65"/>
      <c r="AJ278" s="65"/>
      <c r="AK278" s="65"/>
      <c r="AL278" s="65"/>
      <c r="AM278" s="65"/>
      <c r="AN278" s="65"/>
      <c r="AO278" s="65"/>
      <c r="AP278" s="65"/>
      <c r="AQ278" s="23"/>
      <c r="AR278" s="23"/>
      <c r="AS278" s="23"/>
      <c r="AT278" s="23"/>
      <c r="AU278" s="65" t="s">
        <v>160</v>
      </c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</row>
    <row r="279" spans="1:64" ht="15">
      <c r="AB279" s="23"/>
      <c r="AC279" s="23"/>
      <c r="AD279" s="23"/>
      <c r="AE279" s="23"/>
      <c r="AF279" s="23"/>
      <c r="AG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3"/>
      <c r="AR279" s="23"/>
      <c r="AS279" s="23"/>
      <c r="AT279" s="23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</row>
    <row r="280" spans="1:64" ht="18" customHeight="1">
      <c r="A280" s="60" t="s">
        <v>236</v>
      </c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23"/>
      <c r="AC280" s="23"/>
      <c r="AD280" s="23"/>
      <c r="AE280" s="23"/>
      <c r="AF280" s="23"/>
      <c r="AG280" s="23"/>
      <c r="AH280" s="62"/>
      <c r="AI280" s="62"/>
      <c r="AJ280" s="62"/>
      <c r="AK280" s="62"/>
      <c r="AL280" s="62"/>
      <c r="AM280" s="62"/>
      <c r="AN280" s="62"/>
      <c r="AO280" s="62"/>
      <c r="AP280" s="62"/>
      <c r="AQ280" s="23"/>
      <c r="AR280" s="23"/>
      <c r="AS280" s="23"/>
      <c r="AT280" s="23"/>
      <c r="AU280" s="63" t="s">
        <v>237</v>
      </c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</row>
    <row r="281" spans="1:64" ht="12" customHeight="1">
      <c r="AB281" s="23"/>
      <c r="AC281" s="23"/>
      <c r="AD281" s="23"/>
      <c r="AE281" s="23"/>
      <c r="AF281" s="23"/>
      <c r="AG281" s="23"/>
      <c r="AH281" s="65" t="s">
        <v>1</v>
      </c>
      <c r="AI281" s="65"/>
      <c r="AJ281" s="65"/>
      <c r="AK281" s="65"/>
      <c r="AL281" s="65"/>
      <c r="AM281" s="65"/>
      <c r="AN281" s="65"/>
      <c r="AO281" s="65"/>
      <c r="AP281" s="65"/>
      <c r="AQ281" s="23"/>
      <c r="AR281" s="23"/>
      <c r="AS281" s="23"/>
      <c r="AT281" s="23"/>
      <c r="AU281" s="65" t="s">
        <v>160</v>
      </c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</row>
  </sheetData>
  <mergeCells count="1978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G76:BK76"/>
    <mergeCell ref="BL76:BP76"/>
    <mergeCell ref="BQ76:BT76"/>
    <mergeCell ref="BU76:BY76"/>
    <mergeCell ref="A77:E77"/>
    <mergeCell ref="F77:T77"/>
    <mergeCell ref="U77:Y77"/>
    <mergeCell ref="Z77:AD77"/>
    <mergeCell ref="AE77:AH77"/>
    <mergeCell ref="AI77:AM77"/>
    <mergeCell ref="AE76:AH76"/>
    <mergeCell ref="AI76:AM76"/>
    <mergeCell ref="AN76:AR76"/>
    <mergeCell ref="AS76:AW76"/>
    <mergeCell ref="AX76:BA76"/>
    <mergeCell ref="BB76:BF76"/>
    <mergeCell ref="BU58:BY58"/>
    <mergeCell ref="A73:BL73"/>
    <mergeCell ref="A74:BY74"/>
    <mergeCell ref="A75:E76"/>
    <mergeCell ref="F75:T76"/>
    <mergeCell ref="U75:AM75"/>
    <mergeCell ref="AN75:BF75"/>
    <mergeCell ref="BG75:BY75"/>
    <mergeCell ref="U76:Y76"/>
    <mergeCell ref="Z76:AD76"/>
    <mergeCell ref="AS58:AW58"/>
    <mergeCell ref="AX58:BA58"/>
    <mergeCell ref="BB58:BF58"/>
    <mergeCell ref="BG58:BK58"/>
    <mergeCell ref="BL58:BP58"/>
    <mergeCell ref="BQ58:BT58"/>
    <mergeCell ref="AX78:BA78"/>
    <mergeCell ref="BB78:BF78"/>
    <mergeCell ref="BG78:BK78"/>
    <mergeCell ref="BL78:BP78"/>
    <mergeCell ref="BQ78:BT78"/>
    <mergeCell ref="BU78:BY78"/>
    <mergeCell ref="BQ77:BT77"/>
    <mergeCell ref="BU77:BY77"/>
    <mergeCell ref="A78:E78"/>
    <mergeCell ref="F78:T78"/>
    <mergeCell ref="U78:Y78"/>
    <mergeCell ref="Z78:AD78"/>
    <mergeCell ref="AE78:AH78"/>
    <mergeCell ref="AI78:AM78"/>
    <mergeCell ref="AN78:AR78"/>
    <mergeCell ref="AS78:AW78"/>
    <mergeCell ref="AN77:AR77"/>
    <mergeCell ref="AS77:AW77"/>
    <mergeCell ref="AX77:BA77"/>
    <mergeCell ref="BB77:BF77"/>
    <mergeCell ref="BG77:BK77"/>
    <mergeCell ref="BL77:BP77"/>
    <mergeCell ref="BQ79:BT79"/>
    <mergeCell ref="BU79:BY79"/>
    <mergeCell ref="A81:BL81"/>
    <mergeCell ref="A82:BK82"/>
    <mergeCell ref="A83:D84"/>
    <mergeCell ref="E83:W84"/>
    <mergeCell ref="X83:AQ83"/>
    <mergeCell ref="AR83:BK83"/>
    <mergeCell ref="X84:AB84"/>
    <mergeCell ref="AC84:AG84"/>
    <mergeCell ref="AN79:AR79"/>
    <mergeCell ref="AS79:AW79"/>
    <mergeCell ref="AX79:BA79"/>
    <mergeCell ref="BB79:BF79"/>
    <mergeCell ref="BG79:BK79"/>
    <mergeCell ref="BL79:BP79"/>
    <mergeCell ref="A79:E79"/>
    <mergeCell ref="F79:T79"/>
    <mergeCell ref="U79:Y79"/>
    <mergeCell ref="Z79:AD79"/>
    <mergeCell ref="AE79:AH79"/>
    <mergeCell ref="AI79:AM79"/>
    <mergeCell ref="AR85:AV85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85:D85"/>
    <mergeCell ref="E85:W85"/>
    <mergeCell ref="X85:AB85"/>
    <mergeCell ref="AC85:AG85"/>
    <mergeCell ref="AH85:AL85"/>
    <mergeCell ref="AM85:AQ85"/>
    <mergeCell ref="AH84:AL84"/>
    <mergeCell ref="AM84:AQ84"/>
    <mergeCell ref="AR84:AV84"/>
    <mergeCell ref="AW84:BA84"/>
    <mergeCell ref="BB84:BF84"/>
    <mergeCell ref="BG84:BK84"/>
    <mergeCell ref="BB87:BF87"/>
    <mergeCell ref="BG87:BK87"/>
    <mergeCell ref="A102:BL102"/>
    <mergeCell ref="A103:BK103"/>
    <mergeCell ref="BG88:BK88"/>
    <mergeCell ref="A89:D89"/>
    <mergeCell ref="E89:W89"/>
    <mergeCell ref="X89:AB89"/>
    <mergeCell ref="AR86:AV86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BB105:BF105"/>
    <mergeCell ref="BG105:BK105"/>
    <mergeCell ref="A106:E106"/>
    <mergeCell ref="F106:W106"/>
    <mergeCell ref="X106:AB106"/>
    <mergeCell ref="AC106:AG106"/>
    <mergeCell ref="AH106:AL106"/>
    <mergeCell ref="AM106:AQ106"/>
    <mergeCell ref="AR106:AV106"/>
    <mergeCell ref="AW106:BA106"/>
    <mergeCell ref="A104:E105"/>
    <mergeCell ref="F104:W105"/>
    <mergeCell ref="X104:AQ104"/>
    <mergeCell ref="AR104:BK104"/>
    <mergeCell ref="X105:AB105"/>
    <mergeCell ref="AC105:AG105"/>
    <mergeCell ref="AH105:AL105"/>
    <mergeCell ref="AM105:AQ105"/>
    <mergeCell ref="AR105:AV105"/>
    <mergeCell ref="AW105:BA105"/>
    <mergeCell ref="BB107:BF107"/>
    <mergeCell ref="BG107:BK107"/>
    <mergeCell ref="A108:E108"/>
    <mergeCell ref="F108:W108"/>
    <mergeCell ref="X108:AB108"/>
    <mergeCell ref="AC108:AG108"/>
    <mergeCell ref="AH108:AL108"/>
    <mergeCell ref="AM108:AQ108"/>
    <mergeCell ref="AR108:AV108"/>
    <mergeCell ref="AW108:BA108"/>
    <mergeCell ref="BB106:BF106"/>
    <mergeCell ref="BG106:BK106"/>
    <mergeCell ref="A107:E107"/>
    <mergeCell ref="F107:W107"/>
    <mergeCell ref="X107:AB107"/>
    <mergeCell ref="AC107:AG107"/>
    <mergeCell ref="AH107:AL107"/>
    <mergeCell ref="AM107:AQ107"/>
    <mergeCell ref="AR107:AV107"/>
    <mergeCell ref="AW107:BA107"/>
    <mergeCell ref="AX115:BA115"/>
    <mergeCell ref="BB115:BF115"/>
    <mergeCell ref="BG115:BK115"/>
    <mergeCell ref="BL115:BP115"/>
    <mergeCell ref="BQ115:BT115"/>
    <mergeCell ref="BU115:BY115"/>
    <mergeCell ref="U115:Y115"/>
    <mergeCell ref="Z115:AD115"/>
    <mergeCell ref="AE115:AH115"/>
    <mergeCell ref="AI115:AM115"/>
    <mergeCell ref="AN115:AR115"/>
    <mergeCell ref="AS115:AW115"/>
    <mergeCell ref="BB108:BF108"/>
    <mergeCell ref="BG108:BK108"/>
    <mergeCell ref="A111:BL111"/>
    <mergeCell ref="A112:BL112"/>
    <mergeCell ref="A113:BY113"/>
    <mergeCell ref="A114:C115"/>
    <mergeCell ref="D114:T115"/>
    <mergeCell ref="U114:AM114"/>
    <mergeCell ref="AN114:BF114"/>
    <mergeCell ref="BG114:BY114"/>
    <mergeCell ref="BU117:BY117"/>
    <mergeCell ref="BQ116:BT116"/>
    <mergeCell ref="BU116:BY116"/>
    <mergeCell ref="A117:C117"/>
    <mergeCell ref="D117:T117"/>
    <mergeCell ref="U117:Y117"/>
    <mergeCell ref="Z117:AD117"/>
    <mergeCell ref="AE117:AH117"/>
    <mergeCell ref="AI117:AM117"/>
    <mergeCell ref="AN117:AR117"/>
    <mergeCell ref="AS117:AW117"/>
    <mergeCell ref="AN116:AR116"/>
    <mergeCell ref="AS116:AW116"/>
    <mergeCell ref="AX116:BA116"/>
    <mergeCell ref="BB116:BF116"/>
    <mergeCell ref="BG116:BK116"/>
    <mergeCell ref="BL116:BP116"/>
    <mergeCell ref="A116:C116"/>
    <mergeCell ref="D116:T116"/>
    <mergeCell ref="U116:Y116"/>
    <mergeCell ref="Z116:AD116"/>
    <mergeCell ref="AE116:AH116"/>
    <mergeCell ref="AI116:AM116"/>
    <mergeCell ref="A121:BL121"/>
    <mergeCell ref="A122:BH122"/>
    <mergeCell ref="A123:C124"/>
    <mergeCell ref="D123:T124"/>
    <mergeCell ref="U123:AN123"/>
    <mergeCell ref="AO123:BH123"/>
    <mergeCell ref="U124:Y124"/>
    <mergeCell ref="Z124:AD124"/>
    <mergeCell ref="AN118:AR118"/>
    <mergeCell ref="AS118:AW118"/>
    <mergeCell ref="AX118:BA118"/>
    <mergeCell ref="BB118:BF118"/>
    <mergeCell ref="BG118:BK118"/>
    <mergeCell ref="BL118:BP118"/>
    <mergeCell ref="A118:C118"/>
    <mergeCell ref="D118:T118"/>
    <mergeCell ref="U118:Y118"/>
    <mergeCell ref="Z118:AD118"/>
    <mergeCell ref="AE118:AH118"/>
    <mergeCell ref="AI118:AM118"/>
    <mergeCell ref="AO125:AS125"/>
    <mergeCell ref="AT125:AX125"/>
    <mergeCell ref="AY125:BC125"/>
    <mergeCell ref="BD125:BH125"/>
    <mergeCell ref="A126:C126"/>
    <mergeCell ref="D126:T126"/>
    <mergeCell ref="U126:Y126"/>
    <mergeCell ref="Z126:AD126"/>
    <mergeCell ref="AE126:AI126"/>
    <mergeCell ref="AJ126:AN126"/>
    <mergeCell ref="A125:C125"/>
    <mergeCell ref="D125:T125"/>
    <mergeCell ref="U125:Y125"/>
    <mergeCell ref="Z125:AD125"/>
    <mergeCell ref="AE125:AI125"/>
    <mergeCell ref="AJ125:AN125"/>
    <mergeCell ref="AE124:AI124"/>
    <mergeCell ref="AJ124:AN124"/>
    <mergeCell ref="AO124:AS124"/>
    <mergeCell ref="AT124:AX124"/>
    <mergeCell ref="AY124:BC124"/>
    <mergeCell ref="BD124:BH124"/>
    <mergeCell ref="AO127:AS127"/>
    <mergeCell ref="AT127:AX127"/>
    <mergeCell ref="AY127:BC127"/>
    <mergeCell ref="BD127:BH127"/>
    <mergeCell ref="A131:BL131"/>
    <mergeCell ref="A132:BL132"/>
    <mergeCell ref="AT128:AX128"/>
    <mergeCell ref="AY128:BC128"/>
    <mergeCell ref="BD128:BH128"/>
    <mergeCell ref="AO126:AS126"/>
    <mergeCell ref="AT126:AX126"/>
    <mergeCell ref="AY126:BC126"/>
    <mergeCell ref="BD126:BH126"/>
    <mergeCell ref="A127:C127"/>
    <mergeCell ref="D127:T127"/>
    <mergeCell ref="U127:Y127"/>
    <mergeCell ref="Z127:AD127"/>
    <mergeCell ref="AE127:AI127"/>
    <mergeCell ref="AJ127:AN127"/>
    <mergeCell ref="V135:AE135"/>
    <mergeCell ref="AF135:AJ135"/>
    <mergeCell ref="AK135:AO135"/>
    <mergeCell ref="BJ133:BX133"/>
    <mergeCell ref="AF134:AJ134"/>
    <mergeCell ref="AK134:AO134"/>
    <mergeCell ref="AP134:AT134"/>
    <mergeCell ref="AU134:AY134"/>
    <mergeCell ref="AZ134:BD134"/>
    <mergeCell ref="BE134:BI134"/>
    <mergeCell ref="BJ134:BN134"/>
    <mergeCell ref="BO134:BS134"/>
    <mergeCell ref="BT134:BX134"/>
    <mergeCell ref="A133:C134"/>
    <mergeCell ref="D133:P134"/>
    <mergeCell ref="Q133:U134"/>
    <mergeCell ref="V133:AE134"/>
    <mergeCell ref="AF133:AT133"/>
    <mergeCell ref="AU133:BI133"/>
    <mergeCell ref="A154:C155"/>
    <mergeCell ref="D154:P155"/>
    <mergeCell ref="Q154:U155"/>
    <mergeCell ref="V154:AE155"/>
    <mergeCell ref="AF154:AT154"/>
    <mergeCell ref="AU154:BI154"/>
    <mergeCell ref="AF155:AJ155"/>
    <mergeCell ref="AK155:AO155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A137:C137"/>
    <mergeCell ref="D137:P137"/>
    <mergeCell ref="Q137:U137"/>
    <mergeCell ref="V137:AE137"/>
    <mergeCell ref="AF137:AJ137"/>
    <mergeCell ref="AK137:AO137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174:BL174"/>
    <mergeCell ref="A175:BR175"/>
    <mergeCell ref="AP159:AT159"/>
    <mergeCell ref="AU159:AY159"/>
    <mergeCell ref="AZ159:BD159"/>
    <mergeCell ref="BE159:BI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156:C156"/>
    <mergeCell ref="D156:P156"/>
    <mergeCell ref="Q156:U156"/>
    <mergeCell ref="V156:AE156"/>
    <mergeCell ref="AF156:AJ156"/>
    <mergeCell ref="AK156:AO156"/>
    <mergeCell ref="U179:Y179"/>
    <mergeCell ref="Z179:AD179"/>
    <mergeCell ref="AE179:AI179"/>
    <mergeCell ref="AJ179:AN179"/>
    <mergeCell ref="A178:T178"/>
    <mergeCell ref="U178:Y178"/>
    <mergeCell ref="Z178:AD178"/>
    <mergeCell ref="AE178:AI178"/>
    <mergeCell ref="AJ178:AN178"/>
    <mergeCell ref="AO178:AS178"/>
    <mergeCell ref="AO177:AS177"/>
    <mergeCell ref="AT177:AX177"/>
    <mergeCell ref="AY177:BC177"/>
    <mergeCell ref="BD177:BH177"/>
    <mergeCell ref="BI177:BM177"/>
    <mergeCell ref="BN177:BR177"/>
    <mergeCell ref="A176:T177"/>
    <mergeCell ref="U176:AD176"/>
    <mergeCell ref="AE176:AN176"/>
    <mergeCell ref="AO176:AX176"/>
    <mergeCell ref="AY176:BH176"/>
    <mergeCell ref="BI176:BR176"/>
    <mergeCell ref="U177:Y177"/>
    <mergeCell ref="Z177:AD177"/>
    <mergeCell ref="AE177:AI177"/>
    <mergeCell ref="AJ177:AN177"/>
    <mergeCell ref="A192:C194"/>
    <mergeCell ref="D192:V194"/>
    <mergeCell ref="W192:AH192"/>
    <mergeCell ref="AI192:AT192"/>
    <mergeCell ref="AU192:AZ192"/>
    <mergeCell ref="BA192:BF192"/>
    <mergeCell ref="AT180:AX180"/>
    <mergeCell ref="AY180:BC180"/>
    <mergeCell ref="BD180:BH180"/>
    <mergeCell ref="BI180:BM180"/>
    <mergeCell ref="BN180:BR180"/>
    <mergeCell ref="A191:BL191"/>
    <mergeCell ref="AT181:AX181"/>
    <mergeCell ref="AY181:BC181"/>
    <mergeCell ref="BD181:BH181"/>
    <mergeCell ref="BI181:BM181"/>
    <mergeCell ref="A180:T180"/>
    <mergeCell ref="U180:Y180"/>
    <mergeCell ref="Z180:AD180"/>
    <mergeCell ref="AE180:AI180"/>
    <mergeCell ref="AJ180:AN180"/>
    <mergeCell ref="AO180:AS180"/>
    <mergeCell ref="BJ193:BL194"/>
    <mergeCell ref="W194:Y194"/>
    <mergeCell ref="Z194:AB194"/>
    <mergeCell ref="AC194:AE194"/>
    <mergeCell ref="AF194:AH194"/>
    <mergeCell ref="AI194:AK194"/>
    <mergeCell ref="AL194:AN194"/>
    <mergeCell ref="AO194:AQ194"/>
    <mergeCell ref="AR194:AT194"/>
    <mergeCell ref="BG192:BL192"/>
    <mergeCell ref="W193:AB193"/>
    <mergeCell ref="AC193:AH193"/>
    <mergeCell ref="AI193:AN193"/>
    <mergeCell ref="AO193:AT193"/>
    <mergeCell ref="AU193:AW194"/>
    <mergeCell ref="AX193:AZ194"/>
    <mergeCell ref="BA193:BC194"/>
    <mergeCell ref="BD193:BF194"/>
    <mergeCell ref="BG193:BI194"/>
    <mergeCell ref="AL196:AN196"/>
    <mergeCell ref="AO196:AQ196"/>
    <mergeCell ref="AR196:AT196"/>
    <mergeCell ref="AU196:AW196"/>
    <mergeCell ref="AX196:AZ196"/>
    <mergeCell ref="BA195:BC195"/>
    <mergeCell ref="BD195:BF195"/>
    <mergeCell ref="BG195:BI195"/>
    <mergeCell ref="BJ195:BL195"/>
    <mergeCell ref="A196:C196"/>
    <mergeCell ref="D196:V196"/>
    <mergeCell ref="W196:Y196"/>
    <mergeCell ref="Z196:AB196"/>
    <mergeCell ref="AC196:AE196"/>
    <mergeCell ref="AF196:AH196"/>
    <mergeCell ref="AI195:AK195"/>
    <mergeCell ref="AL195:AN195"/>
    <mergeCell ref="AO195:AQ195"/>
    <mergeCell ref="AR195:AT195"/>
    <mergeCell ref="AU195:AW195"/>
    <mergeCell ref="AX195:AZ195"/>
    <mergeCell ref="A195:C195"/>
    <mergeCell ref="D195:V195"/>
    <mergeCell ref="W195:Y195"/>
    <mergeCell ref="Z195:AB195"/>
    <mergeCell ref="AC195:AE195"/>
    <mergeCell ref="AF195:AH195"/>
    <mergeCell ref="A206:BS206"/>
    <mergeCell ref="A207:F208"/>
    <mergeCell ref="G207:S208"/>
    <mergeCell ref="T207:Z208"/>
    <mergeCell ref="AA207:AO207"/>
    <mergeCell ref="AP207:BD207"/>
    <mergeCell ref="BE207:BS207"/>
    <mergeCell ref="AA208:AE208"/>
    <mergeCell ref="AF208:AJ208"/>
    <mergeCell ref="AK208:AO208"/>
    <mergeCell ref="BA197:BC197"/>
    <mergeCell ref="BD197:BF197"/>
    <mergeCell ref="BG197:BI197"/>
    <mergeCell ref="BJ197:BL197"/>
    <mergeCell ref="A204:BL204"/>
    <mergeCell ref="A205:BS205"/>
    <mergeCell ref="AF198:AH198"/>
    <mergeCell ref="AI198:AK198"/>
    <mergeCell ref="AL198:AN198"/>
    <mergeCell ref="AO198:AQ198"/>
    <mergeCell ref="AI197:AK197"/>
    <mergeCell ref="AL197:AN197"/>
    <mergeCell ref="AO197:AQ197"/>
    <mergeCell ref="AR197:AT197"/>
    <mergeCell ref="AU197:AW197"/>
    <mergeCell ref="AX197:AZ197"/>
    <mergeCell ref="A197:C197"/>
    <mergeCell ref="D197:V197"/>
    <mergeCell ref="W197:Y197"/>
    <mergeCell ref="Z197:AB197"/>
    <mergeCell ref="AC197:AE197"/>
    <mergeCell ref="AF197:AH197"/>
    <mergeCell ref="AP209:AT209"/>
    <mergeCell ref="AU209:AY209"/>
    <mergeCell ref="AZ209:BD209"/>
    <mergeCell ref="BE209:BI209"/>
    <mergeCell ref="BJ209:BN209"/>
    <mergeCell ref="BO209:BS209"/>
    <mergeCell ref="A209:F209"/>
    <mergeCell ref="G209:S209"/>
    <mergeCell ref="T209:Z209"/>
    <mergeCell ref="AA209:AE209"/>
    <mergeCell ref="AF209:AJ209"/>
    <mergeCell ref="AK209:AO209"/>
    <mergeCell ref="AP208:AT208"/>
    <mergeCell ref="AU208:AY208"/>
    <mergeCell ref="AZ208:BD208"/>
    <mergeCell ref="BE208:BI208"/>
    <mergeCell ref="BJ208:BN208"/>
    <mergeCell ref="BO208:BS208"/>
    <mergeCell ref="AP211:AT211"/>
    <mergeCell ref="AU211:AY211"/>
    <mergeCell ref="AZ211:BD211"/>
    <mergeCell ref="BE211:BI211"/>
    <mergeCell ref="BJ211:BN211"/>
    <mergeCell ref="BO211:BS211"/>
    <mergeCell ref="A211:F211"/>
    <mergeCell ref="G211:S211"/>
    <mergeCell ref="T211:Z211"/>
    <mergeCell ref="AA211:AE211"/>
    <mergeCell ref="AF211:AJ211"/>
    <mergeCell ref="AK211:AO211"/>
    <mergeCell ref="AP210:AT210"/>
    <mergeCell ref="AU210:AY210"/>
    <mergeCell ref="AZ210:BD210"/>
    <mergeCell ref="BE210:BI210"/>
    <mergeCell ref="BJ210:BN210"/>
    <mergeCell ref="BO210:BS210"/>
    <mergeCell ref="A210:F210"/>
    <mergeCell ref="G210:S210"/>
    <mergeCell ref="T210:Z210"/>
    <mergeCell ref="AA210:AE210"/>
    <mergeCell ref="AF210:AJ210"/>
    <mergeCell ref="AK210:AO210"/>
    <mergeCell ref="AP219:AT219"/>
    <mergeCell ref="AU219:AY219"/>
    <mergeCell ref="AZ219:BD219"/>
    <mergeCell ref="A220:F220"/>
    <mergeCell ref="G220:S220"/>
    <mergeCell ref="T220:Z220"/>
    <mergeCell ref="AA220:AE220"/>
    <mergeCell ref="AF220:AJ220"/>
    <mergeCell ref="AK220:AO220"/>
    <mergeCell ref="AP220:AT220"/>
    <mergeCell ref="A216:BL216"/>
    <mergeCell ref="A217:BD217"/>
    <mergeCell ref="A218:F219"/>
    <mergeCell ref="G218:S219"/>
    <mergeCell ref="T218:Z219"/>
    <mergeCell ref="AA218:AO218"/>
    <mergeCell ref="AP218:BD218"/>
    <mergeCell ref="AA219:AE219"/>
    <mergeCell ref="AF219:AJ219"/>
    <mergeCell ref="AK219:AO219"/>
    <mergeCell ref="AZ221:BD221"/>
    <mergeCell ref="A222:F222"/>
    <mergeCell ref="G222:S222"/>
    <mergeCell ref="T222:Z222"/>
    <mergeCell ref="AA222:AE222"/>
    <mergeCell ref="AF222:AJ222"/>
    <mergeCell ref="AK222:AO222"/>
    <mergeCell ref="AP222:AT222"/>
    <mergeCell ref="AU222:AY222"/>
    <mergeCell ref="AZ222:BD222"/>
    <mergeCell ref="AU220:AY220"/>
    <mergeCell ref="AZ220:BD220"/>
    <mergeCell ref="A221:F221"/>
    <mergeCell ref="G221:S221"/>
    <mergeCell ref="T221:Z221"/>
    <mergeCell ref="AA221:AE221"/>
    <mergeCell ref="AF221:AJ221"/>
    <mergeCell ref="AK221:AO221"/>
    <mergeCell ref="AP221:AT221"/>
    <mergeCell ref="AU221:AY221"/>
    <mergeCell ref="BB231:BF231"/>
    <mergeCell ref="BG231:BJ231"/>
    <mergeCell ref="BK231:BO231"/>
    <mergeCell ref="BP231:BS231"/>
    <mergeCell ref="A232:M232"/>
    <mergeCell ref="N232:U232"/>
    <mergeCell ref="V232:Z232"/>
    <mergeCell ref="AA232:AE232"/>
    <mergeCell ref="AF232:AI232"/>
    <mergeCell ref="AJ232:AN232"/>
    <mergeCell ref="AA231:AE231"/>
    <mergeCell ref="AF231:AI231"/>
    <mergeCell ref="AJ231:AN231"/>
    <mergeCell ref="AO231:AR231"/>
    <mergeCell ref="AS231:AW231"/>
    <mergeCell ref="AX231:BA231"/>
    <mergeCell ref="A228:BL228"/>
    <mergeCell ref="A229:BM229"/>
    <mergeCell ref="A230:M231"/>
    <mergeCell ref="N230:U231"/>
    <mergeCell ref="V230:Z231"/>
    <mergeCell ref="AA230:AI230"/>
    <mergeCell ref="AJ230:AR230"/>
    <mergeCell ref="AS230:BA230"/>
    <mergeCell ref="BB230:BJ230"/>
    <mergeCell ref="BK230:BS230"/>
    <mergeCell ref="BB233:BF233"/>
    <mergeCell ref="BG233:BJ233"/>
    <mergeCell ref="BK233:BO233"/>
    <mergeCell ref="BP233:BS233"/>
    <mergeCell ref="A234:M234"/>
    <mergeCell ref="N234:U234"/>
    <mergeCell ref="V234:Z234"/>
    <mergeCell ref="AA234:AE234"/>
    <mergeCell ref="AF234:AI234"/>
    <mergeCell ref="AJ234:AN234"/>
    <mergeCell ref="BP232:BS232"/>
    <mergeCell ref="A233:M233"/>
    <mergeCell ref="N233:U233"/>
    <mergeCell ref="V233:Z233"/>
    <mergeCell ref="AA233:AE233"/>
    <mergeCell ref="AF233:AI233"/>
    <mergeCell ref="AJ233:AN233"/>
    <mergeCell ref="AO233:AR233"/>
    <mergeCell ref="AS233:AW233"/>
    <mergeCell ref="AX233:BA233"/>
    <mergeCell ref="AO232:AR232"/>
    <mergeCell ref="AS232:AW232"/>
    <mergeCell ref="AX232:BA232"/>
    <mergeCell ref="BB232:BF232"/>
    <mergeCell ref="BG232:BJ232"/>
    <mergeCell ref="BK232:BO232"/>
    <mergeCell ref="AQ244:AV245"/>
    <mergeCell ref="AW244:BF244"/>
    <mergeCell ref="BG244:BL245"/>
    <mergeCell ref="AW245:BA245"/>
    <mergeCell ref="BB245:BF245"/>
    <mergeCell ref="A246:F246"/>
    <mergeCell ref="G246:S246"/>
    <mergeCell ref="T246:Y246"/>
    <mergeCell ref="Z246:AD246"/>
    <mergeCell ref="AE246:AJ246"/>
    <mergeCell ref="A244:F245"/>
    <mergeCell ref="G244:S245"/>
    <mergeCell ref="T244:Y245"/>
    <mergeCell ref="Z244:AD245"/>
    <mergeCell ref="AE244:AJ245"/>
    <mergeCell ref="AK244:AP245"/>
    <mergeCell ref="BP234:BS234"/>
    <mergeCell ref="A237:BL237"/>
    <mergeCell ref="A238:BL238"/>
    <mergeCell ref="A241:BL241"/>
    <mergeCell ref="A242:BL242"/>
    <mergeCell ref="A243:BL243"/>
    <mergeCell ref="AO234:AR234"/>
    <mergeCell ref="AS234:AW234"/>
    <mergeCell ref="AX234:BA234"/>
    <mergeCell ref="BB234:BF234"/>
    <mergeCell ref="BG234:BJ234"/>
    <mergeCell ref="BK234:BO234"/>
    <mergeCell ref="AK248:AP248"/>
    <mergeCell ref="AQ248:AV248"/>
    <mergeCell ref="AW248:BA248"/>
    <mergeCell ref="BB248:BF248"/>
    <mergeCell ref="BG248:BL248"/>
    <mergeCell ref="A250:BL250"/>
    <mergeCell ref="AK247:AP247"/>
    <mergeCell ref="AQ247:AV247"/>
    <mergeCell ref="AW247:BA247"/>
    <mergeCell ref="BB247:BF247"/>
    <mergeCell ref="BG247:BL247"/>
    <mergeCell ref="A248:F248"/>
    <mergeCell ref="G248:S248"/>
    <mergeCell ref="T248:Y248"/>
    <mergeCell ref="Z248:AD248"/>
    <mergeCell ref="AE248:AJ248"/>
    <mergeCell ref="AK246:AP246"/>
    <mergeCell ref="AQ246:AV246"/>
    <mergeCell ref="AW246:BA246"/>
    <mergeCell ref="BB246:BF246"/>
    <mergeCell ref="BG246:BL246"/>
    <mergeCell ref="A247:F247"/>
    <mergeCell ref="G247:S247"/>
    <mergeCell ref="T247:Y247"/>
    <mergeCell ref="Z247:AD247"/>
    <mergeCell ref="AE247:AJ247"/>
    <mergeCell ref="AT253:AW254"/>
    <mergeCell ref="AX253:BG253"/>
    <mergeCell ref="BH253:BL254"/>
    <mergeCell ref="Z254:AD254"/>
    <mergeCell ref="AE254:AI254"/>
    <mergeCell ref="AX254:BB254"/>
    <mergeCell ref="BC254:BG254"/>
    <mergeCell ref="A251:BL251"/>
    <mergeCell ref="A252:F254"/>
    <mergeCell ref="G252:P254"/>
    <mergeCell ref="Q252:AN252"/>
    <mergeCell ref="AO252:BL252"/>
    <mergeCell ref="Q253:U254"/>
    <mergeCell ref="V253:Y254"/>
    <mergeCell ref="Z253:AI253"/>
    <mergeCell ref="AJ253:AN254"/>
    <mergeCell ref="AO253:AS254"/>
    <mergeCell ref="AJ256:AN256"/>
    <mergeCell ref="AO256:AS256"/>
    <mergeCell ref="AT256:AW256"/>
    <mergeCell ref="AX256:BB256"/>
    <mergeCell ref="BC256:BG256"/>
    <mergeCell ref="BH256:BL256"/>
    <mergeCell ref="A256:F256"/>
    <mergeCell ref="G256:P256"/>
    <mergeCell ref="Q256:U256"/>
    <mergeCell ref="V256:Y256"/>
    <mergeCell ref="Z256:AD256"/>
    <mergeCell ref="AE256:AI256"/>
    <mergeCell ref="AJ255:AN255"/>
    <mergeCell ref="AO255:AS255"/>
    <mergeCell ref="AT255:AW255"/>
    <mergeCell ref="AX255:BB255"/>
    <mergeCell ref="BC255:BG255"/>
    <mergeCell ref="BH255:BL255"/>
    <mergeCell ref="A255:F255"/>
    <mergeCell ref="G255:P255"/>
    <mergeCell ref="Q255:U255"/>
    <mergeCell ref="V255:Y255"/>
    <mergeCell ref="Z255:AD255"/>
    <mergeCell ref="AE255:AI255"/>
    <mergeCell ref="A259:BL259"/>
    <mergeCell ref="A260:BL260"/>
    <mergeCell ref="A261:F262"/>
    <mergeCell ref="G261:S262"/>
    <mergeCell ref="T261:Y262"/>
    <mergeCell ref="Z261:AD262"/>
    <mergeCell ref="AE261:AJ262"/>
    <mergeCell ref="AK261:AP262"/>
    <mergeCell ref="AQ261:AV262"/>
    <mergeCell ref="AW261:BD262"/>
    <mergeCell ref="AJ257:AN257"/>
    <mergeCell ref="AO257:AS257"/>
    <mergeCell ref="AT257:AW257"/>
    <mergeCell ref="AX257:BB257"/>
    <mergeCell ref="BC257:BG257"/>
    <mergeCell ref="BH257:BL257"/>
    <mergeCell ref="A257:F257"/>
    <mergeCell ref="G257:P257"/>
    <mergeCell ref="Q257:U257"/>
    <mergeCell ref="V257:Y257"/>
    <mergeCell ref="Z257:AD257"/>
    <mergeCell ref="AE257:AI257"/>
    <mergeCell ref="AQ264:AV264"/>
    <mergeCell ref="AW264:BD264"/>
    <mergeCell ref="BE264:BL264"/>
    <mergeCell ref="A265:F265"/>
    <mergeCell ref="G265:S265"/>
    <mergeCell ref="T265:Y265"/>
    <mergeCell ref="Z265:AD265"/>
    <mergeCell ref="AE265:AJ265"/>
    <mergeCell ref="AK265:AP265"/>
    <mergeCell ref="AQ265:AV265"/>
    <mergeCell ref="A264:F264"/>
    <mergeCell ref="G264:S264"/>
    <mergeCell ref="T264:Y264"/>
    <mergeCell ref="Z264:AD264"/>
    <mergeCell ref="AE264:AJ264"/>
    <mergeCell ref="AK264:AP264"/>
    <mergeCell ref="BE261:BL262"/>
    <mergeCell ref="A263:F263"/>
    <mergeCell ref="G263:S263"/>
    <mergeCell ref="T263:Y263"/>
    <mergeCell ref="Z263:AD263"/>
    <mergeCell ref="AE263:AJ263"/>
    <mergeCell ref="AK263:AP263"/>
    <mergeCell ref="AQ263:AV263"/>
    <mergeCell ref="AW263:BD263"/>
    <mergeCell ref="BE263:BL263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80:AA280"/>
    <mergeCell ref="AH280:AP280"/>
    <mergeCell ref="AU280:BF280"/>
    <mergeCell ref="AH281:AP281"/>
    <mergeCell ref="AU281:BF281"/>
    <mergeCell ref="A31:D31"/>
    <mergeCell ref="E31:T31"/>
    <mergeCell ref="U31:Y31"/>
    <mergeCell ref="Z31:AD31"/>
    <mergeCell ref="AE31:AH31"/>
    <mergeCell ref="A273:BL273"/>
    <mergeCell ref="A277:AA277"/>
    <mergeCell ref="AH277:AP277"/>
    <mergeCell ref="AU277:BF277"/>
    <mergeCell ref="AH278:AP278"/>
    <mergeCell ref="AU278:BF278"/>
    <mergeCell ref="AW265:BD265"/>
    <mergeCell ref="BE265:BL265"/>
    <mergeCell ref="A267:BL267"/>
    <mergeCell ref="A268:BL268"/>
    <mergeCell ref="A271:BL271"/>
    <mergeCell ref="A272:BL272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AS64:AW64"/>
    <mergeCell ref="AX64:BA64"/>
    <mergeCell ref="BB64:BF64"/>
    <mergeCell ref="BG64:BK64"/>
    <mergeCell ref="BL64:BP64"/>
    <mergeCell ref="BQ64:BT64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L69:BP69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I69:AM69"/>
    <mergeCell ref="AN69:AR69"/>
    <mergeCell ref="AS69:AW69"/>
    <mergeCell ref="AX69:BA69"/>
    <mergeCell ref="BB69:BF69"/>
    <mergeCell ref="BG69:BK69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B71:BF71"/>
    <mergeCell ref="BG71:BK71"/>
    <mergeCell ref="BL71:BP71"/>
    <mergeCell ref="BQ71:BT71"/>
    <mergeCell ref="BU71:BY71"/>
    <mergeCell ref="BU70:BY70"/>
    <mergeCell ref="A71:D71"/>
    <mergeCell ref="E71:T71"/>
    <mergeCell ref="U71:Y71"/>
    <mergeCell ref="Z71:AD71"/>
    <mergeCell ref="AE71:AH71"/>
    <mergeCell ref="AI71:AM71"/>
    <mergeCell ref="AN71:AR71"/>
    <mergeCell ref="AS71:AW71"/>
    <mergeCell ref="AX71:BA71"/>
    <mergeCell ref="AS70:AW70"/>
    <mergeCell ref="AX70:BA70"/>
    <mergeCell ref="BB70:BF70"/>
    <mergeCell ref="BG70:BK70"/>
    <mergeCell ref="BL70:BP70"/>
    <mergeCell ref="BQ70:BT70"/>
    <mergeCell ref="AR87:AV87"/>
    <mergeCell ref="AW87:BA87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AC89:AG89"/>
    <mergeCell ref="AH89:AL89"/>
    <mergeCell ref="AM89:AQ89"/>
    <mergeCell ref="AR89:AV89"/>
    <mergeCell ref="AW89:BA89"/>
    <mergeCell ref="BB89:BF89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B119:BF119"/>
    <mergeCell ref="BG119:BK119"/>
    <mergeCell ref="BL119:BP119"/>
    <mergeCell ref="BQ119:BT119"/>
    <mergeCell ref="BU119:BY119"/>
    <mergeCell ref="A119:C119"/>
    <mergeCell ref="D119:T119"/>
    <mergeCell ref="U119:Y119"/>
    <mergeCell ref="Z119:AD119"/>
    <mergeCell ref="AE119:AH119"/>
    <mergeCell ref="AI119:AM119"/>
    <mergeCell ref="AN119:AR119"/>
    <mergeCell ref="AS119:AW119"/>
    <mergeCell ref="AX119:BA119"/>
    <mergeCell ref="BG100:BK100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Q118:BT118"/>
    <mergeCell ref="BU118:BY118"/>
    <mergeCell ref="AX117:BA117"/>
    <mergeCell ref="BB117:BF117"/>
    <mergeCell ref="BG117:BK117"/>
    <mergeCell ref="BL117:BP117"/>
    <mergeCell ref="BQ117:BT117"/>
    <mergeCell ref="AU138:AY138"/>
    <mergeCell ref="AZ138:BD138"/>
    <mergeCell ref="BE138:BI138"/>
    <mergeCell ref="BJ138:BN138"/>
    <mergeCell ref="BO138:BS138"/>
    <mergeCell ref="BT138:BX138"/>
    <mergeCell ref="A138:C138"/>
    <mergeCell ref="D138:P138"/>
    <mergeCell ref="Q138:U138"/>
    <mergeCell ref="V138:AE138"/>
    <mergeCell ref="AF138:AJ138"/>
    <mergeCell ref="AK138:AO138"/>
    <mergeCell ref="AP138:AT138"/>
    <mergeCell ref="A128:C128"/>
    <mergeCell ref="D128:T128"/>
    <mergeCell ref="U128:Y128"/>
    <mergeCell ref="Z128:AD128"/>
    <mergeCell ref="AE128:AI128"/>
    <mergeCell ref="AJ128:AN128"/>
    <mergeCell ref="AO128:AS128"/>
    <mergeCell ref="BT137:BX137"/>
    <mergeCell ref="BT136:BX136"/>
    <mergeCell ref="BT135:BX135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A139:C139"/>
    <mergeCell ref="D139:P139"/>
    <mergeCell ref="Q139:U139"/>
    <mergeCell ref="V139:AE139"/>
    <mergeCell ref="AF139:AJ139"/>
    <mergeCell ref="AK139:AO139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A159:C159"/>
    <mergeCell ref="D159:P159"/>
    <mergeCell ref="Q159:U159"/>
    <mergeCell ref="V159:AE159"/>
    <mergeCell ref="AF159:AJ159"/>
    <mergeCell ref="AK159:AO159"/>
    <mergeCell ref="BT151:BX151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AP158:AT158"/>
    <mergeCell ref="AU158:AY158"/>
    <mergeCell ref="AZ158:BD158"/>
    <mergeCell ref="BE158:BI158"/>
    <mergeCell ref="AP155:AT155"/>
    <mergeCell ref="AU155:AY155"/>
    <mergeCell ref="AZ155:BD155"/>
    <mergeCell ref="BE155:BI155"/>
    <mergeCell ref="A153:BL15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160:C160"/>
    <mergeCell ref="D160:P160"/>
    <mergeCell ref="Q160:U160"/>
    <mergeCell ref="V160:AE160"/>
    <mergeCell ref="AF160:AJ160"/>
    <mergeCell ref="AK160:AO160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9:AT169"/>
    <mergeCell ref="AU169:AY169"/>
    <mergeCell ref="AZ169:BD169"/>
    <mergeCell ref="BE169:BI169"/>
    <mergeCell ref="A170:C170"/>
    <mergeCell ref="D170:P170"/>
    <mergeCell ref="Q170:U170"/>
    <mergeCell ref="V170:AE170"/>
    <mergeCell ref="AF170:AJ170"/>
    <mergeCell ref="AK170:AO170"/>
    <mergeCell ref="AP168:AT168"/>
    <mergeCell ref="AU168:AY168"/>
    <mergeCell ref="AZ168:BD168"/>
    <mergeCell ref="BE168:BI168"/>
    <mergeCell ref="A169:C169"/>
    <mergeCell ref="D169:P169"/>
    <mergeCell ref="Q169:U169"/>
    <mergeCell ref="V169:AE169"/>
    <mergeCell ref="AF169:AJ169"/>
    <mergeCell ref="AK169:AO169"/>
    <mergeCell ref="AP171:AT171"/>
    <mergeCell ref="AU171:AY171"/>
    <mergeCell ref="AZ171:BD171"/>
    <mergeCell ref="BE171:BI171"/>
    <mergeCell ref="A172:C172"/>
    <mergeCell ref="D172:P172"/>
    <mergeCell ref="Q172:U172"/>
    <mergeCell ref="V172:AE172"/>
    <mergeCell ref="AF172:AJ172"/>
    <mergeCell ref="AK172:AO172"/>
    <mergeCell ref="AP170:AT170"/>
    <mergeCell ref="AU170:AY170"/>
    <mergeCell ref="AZ170:BD170"/>
    <mergeCell ref="BE170:BI170"/>
    <mergeCell ref="A171:C171"/>
    <mergeCell ref="D171:P171"/>
    <mergeCell ref="Q171:U171"/>
    <mergeCell ref="V171:AE171"/>
    <mergeCell ref="AF171:AJ171"/>
    <mergeCell ref="AK171:AO171"/>
    <mergeCell ref="BN181:BR181"/>
    <mergeCell ref="A182:T182"/>
    <mergeCell ref="U182:Y182"/>
    <mergeCell ref="Z182:AD182"/>
    <mergeCell ref="AE182:AI182"/>
    <mergeCell ref="AJ182:AN182"/>
    <mergeCell ref="AO182:AS182"/>
    <mergeCell ref="AT182:AX182"/>
    <mergeCell ref="AY182:BC182"/>
    <mergeCell ref="BD182:BH182"/>
    <mergeCell ref="A181:T181"/>
    <mergeCell ref="U181:Y181"/>
    <mergeCell ref="Z181:AD181"/>
    <mergeCell ref="AE181:AI181"/>
    <mergeCell ref="AJ181:AN181"/>
    <mergeCell ref="AO181:AS181"/>
    <mergeCell ref="AP172:AT172"/>
    <mergeCell ref="AU172:AY172"/>
    <mergeCell ref="AZ172:BD172"/>
    <mergeCell ref="BE172:BI172"/>
    <mergeCell ref="AO179:AS179"/>
    <mergeCell ref="AT179:AX179"/>
    <mergeCell ref="AY179:BC179"/>
    <mergeCell ref="BD179:BH179"/>
    <mergeCell ref="BI179:BM179"/>
    <mergeCell ref="BN179:BR179"/>
    <mergeCell ref="AT178:AX178"/>
    <mergeCell ref="AY178:BC178"/>
    <mergeCell ref="BD178:BH178"/>
    <mergeCell ref="BI178:BM178"/>
    <mergeCell ref="BN178:BR178"/>
    <mergeCell ref="A179:T179"/>
    <mergeCell ref="BD183:BH183"/>
    <mergeCell ref="BI183:BM183"/>
    <mergeCell ref="BN183:BR183"/>
    <mergeCell ref="A184:T184"/>
    <mergeCell ref="U184:Y184"/>
    <mergeCell ref="Z184:AD184"/>
    <mergeCell ref="AE184:AI184"/>
    <mergeCell ref="AJ184:AN184"/>
    <mergeCell ref="AO184:AS184"/>
    <mergeCell ref="AT184:AX184"/>
    <mergeCell ref="BI182:BM182"/>
    <mergeCell ref="BN182:BR182"/>
    <mergeCell ref="A183:T183"/>
    <mergeCell ref="U183:Y183"/>
    <mergeCell ref="Z183:AD183"/>
    <mergeCell ref="AE183:AI183"/>
    <mergeCell ref="AJ183:AN183"/>
    <mergeCell ref="AO183:AS183"/>
    <mergeCell ref="AT183:AX183"/>
    <mergeCell ref="AY183:BC183"/>
    <mergeCell ref="AO186:AS186"/>
    <mergeCell ref="AT186:AX186"/>
    <mergeCell ref="AY186:BC186"/>
    <mergeCell ref="BD186:BH186"/>
    <mergeCell ref="BI186:BM186"/>
    <mergeCell ref="BN186:BR186"/>
    <mergeCell ref="AT185:AX185"/>
    <mergeCell ref="AY185:BC185"/>
    <mergeCell ref="BD185:BH185"/>
    <mergeCell ref="BI185:BM185"/>
    <mergeCell ref="BN185:BR185"/>
    <mergeCell ref="A186:T186"/>
    <mergeCell ref="U186:Y186"/>
    <mergeCell ref="Z186:AD186"/>
    <mergeCell ref="AE186:AI186"/>
    <mergeCell ref="AJ186:AN186"/>
    <mergeCell ref="AY184:BC184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O185:AS185"/>
    <mergeCell ref="A198:C198"/>
    <mergeCell ref="D198:V198"/>
    <mergeCell ref="W198:Y198"/>
    <mergeCell ref="Z198:AB198"/>
    <mergeCell ref="AC198:AE198"/>
    <mergeCell ref="AO188:AS188"/>
    <mergeCell ref="AT188:AX188"/>
    <mergeCell ref="AY188:BC188"/>
    <mergeCell ref="BD188:BH188"/>
    <mergeCell ref="BI188:BM188"/>
    <mergeCell ref="BN188:BR188"/>
    <mergeCell ref="AT187:AX187"/>
    <mergeCell ref="AY187:BC187"/>
    <mergeCell ref="BD187:BH187"/>
    <mergeCell ref="BI187:BM187"/>
    <mergeCell ref="BN187:BR187"/>
    <mergeCell ref="A188:T188"/>
    <mergeCell ref="U188:Y188"/>
    <mergeCell ref="Z188:AD188"/>
    <mergeCell ref="AE188:AI188"/>
    <mergeCell ref="AJ188:AN188"/>
    <mergeCell ref="A187:T187"/>
    <mergeCell ref="U187:Y187"/>
    <mergeCell ref="Z187:AD187"/>
    <mergeCell ref="AE187:AI187"/>
    <mergeCell ref="AJ187:AN187"/>
    <mergeCell ref="AO187:AS187"/>
    <mergeCell ref="BA196:BC196"/>
    <mergeCell ref="BD196:BF196"/>
    <mergeCell ref="BG196:BI196"/>
    <mergeCell ref="BJ196:BL196"/>
    <mergeCell ref="AI196:AK196"/>
    <mergeCell ref="BJ199:BL199"/>
    <mergeCell ref="A200:C200"/>
    <mergeCell ref="D200:V200"/>
    <mergeCell ref="W200:Y200"/>
    <mergeCell ref="Z200:AB200"/>
    <mergeCell ref="AC200:AE200"/>
    <mergeCell ref="AF200:AH200"/>
    <mergeCell ref="AI200:AK200"/>
    <mergeCell ref="AL200:AN200"/>
    <mergeCell ref="AO200:AQ200"/>
    <mergeCell ref="AR199:AT199"/>
    <mergeCell ref="AU199:AW199"/>
    <mergeCell ref="AX199:AZ199"/>
    <mergeCell ref="BA199:BC199"/>
    <mergeCell ref="BD199:BF199"/>
    <mergeCell ref="BG199:BI199"/>
    <mergeCell ref="BJ198:BL198"/>
    <mergeCell ref="A199:C199"/>
    <mergeCell ref="D199:V199"/>
    <mergeCell ref="W199:Y199"/>
    <mergeCell ref="Z199:AB199"/>
    <mergeCell ref="AC199:AE199"/>
    <mergeCell ref="AF199:AH199"/>
    <mergeCell ref="AI199:AK199"/>
    <mergeCell ref="AL199:AN199"/>
    <mergeCell ref="AO199:AQ199"/>
    <mergeCell ref="AR198:AT198"/>
    <mergeCell ref="AU198:AW198"/>
    <mergeCell ref="AX198:AZ198"/>
    <mergeCell ref="BA198:BC198"/>
    <mergeCell ref="BD198:BF198"/>
    <mergeCell ref="BG198:BI198"/>
    <mergeCell ref="BJ201:BL201"/>
    <mergeCell ref="AR201:AT201"/>
    <mergeCell ref="AU201:AW201"/>
    <mergeCell ref="AX201:AZ201"/>
    <mergeCell ref="BA201:BC201"/>
    <mergeCell ref="BD201:BF201"/>
    <mergeCell ref="BG201:BI201"/>
    <mergeCell ref="BJ200:BL200"/>
    <mergeCell ref="A201:C201"/>
    <mergeCell ref="D201:V201"/>
    <mergeCell ref="W201:Y201"/>
    <mergeCell ref="Z201:AB201"/>
    <mergeCell ref="AC201:AE201"/>
    <mergeCell ref="AF201:AH201"/>
    <mergeCell ref="AI201:AK201"/>
    <mergeCell ref="AL201:AN201"/>
    <mergeCell ref="AO201:AQ201"/>
    <mergeCell ref="AR200:AT200"/>
    <mergeCell ref="AU200:AW200"/>
    <mergeCell ref="AX200:AZ200"/>
    <mergeCell ref="BA200:BC200"/>
    <mergeCell ref="BD200:BF200"/>
    <mergeCell ref="BG200:BI200"/>
    <mergeCell ref="BE212:BI212"/>
    <mergeCell ref="BJ212:BN212"/>
    <mergeCell ref="BO212:BS212"/>
    <mergeCell ref="A213:F213"/>
    <mergeCell ref="G213:S213"/>
    <mergeCell ref="T213:Z213"/>
    <mergeCell ref="AA213:AE213"/>
    <mergeCell ref="AF213:AJ213"/>
    <mergeCell ref="AK213:AO213"/>
    <mergeCell ref="AP213:AT213"/>
    <mergeCell ref="A212:F212"/>
    <mergeCell ref="G212:S212"/>
    <mergeCell ref="T212:Z212"/>
    <mergeCell ref="AA212:AE212"/>
    <mergeCell ref="AF212:AJ212"/>
    <mergeCell ref="AK212:AO212"/>
    <mergeCell ref="AP212:AT212"/>
    <mergeCell ref="AU212:AY212"/>
    <mergeCell ref="AZ212:BD212"/>
    <mergeCell ref="BO214:BS214"/>
    <mergeCell ref="AK214:AO214"/>
    <mergeCell ref="AP214:AT214"/>
    <mergeCell ref="AU214:AY214"/>
    <mergeCell ref="AZ214:BD214"/>
    <mergeCell ref="BE214:BI214"/>
    <mergeCell ref="BJ214:BN214"/>
    <mergeCell ref="AU213:AY213"/>
    <mergeCell ref="AZ213:BD213"/>
    <mergeCell ref="BE213:BI213"/>
    <mergeCell ref="BJ213:BN213"/>
    <mergeCell ref="BO213:BS213"/>
    <mergeCell ref="A214:F214"/>
    <mergeCell ref="G214:S214"/>
    <mergeCell ref="T214:Z214"/>
    <mergeCell ref="AA214:AE214"/>
    <mergeCell ref="AF214:AJ214"/>
    <mergeCell ref="AZ224:BD224"/>
    <mergeCell ref="A225:F225"/>
    <mergeCell ref="G225:S225"/>
    <mergeCell ref="T225:Z225"/>
    <mergeCell ref="AA225:AE225"/>
    <mergeCell ref="AF225:AJ225"/>
    <mergeCell ref="AK225:AO225"/>
    <mergeCell ref="AP225:AT225"/>
    <mergeCell ref="AU225:AY225"/>
    <mergeCell ref="AZ225:BD225"/>
    <mergeCell ref="AU223:AY223"/>
    <mergeCell ref="AZ223:BD223"/>
    <mergeCell ref="A224:F224"/>
    <mergeCell ref="G224:S224"/>
    <mergeCell ref="T224:Z224"/>
    <mergeCell ref="AA224:AE224"/>
    <mergeCell ref="AF224:AJ224"/>
    <mergeCell ref="AK224:AO224"/>
    <mergeCell ref="AP224:AT224"/>
    <mergeCell ref="AU224:AY224"/>
    <mergeCell ref="A223:F223"/>
    <mergeCell ref="G223:S223"/>
    <mergeCell ref="T223:Z223"/>
    <mergeCell ref="AA223:AE223"/>
    <mergeCell ref="AF223:AJ223"/>
    <mergeCell ref="AK223:AO223"/>
    <mergeCell ref="AP223:AT223"/>
  </mergeCells>
  <conditionalFormatting sqref="A118:A119 A127:A128 A197:A201">
    <cfRule type="cellIs" dxfId="3" priority="3" stopIfTrue="1" operator="equal">
      <formula>A117</formula>
    </cfRule>
  </conditionalFormatting>
  <conditionalFormatting sqref="A137:C151 A158:C172">
    <cfRule type="cellIs" dxfId="2" priority="1" stopIfTrue="1" operator="equal">
      <formula>A136</formula>
    </cfRule>
    <cfRule type="cellIs" dxfId="1" priority="2" stopIfTrue="1" operator="equal">
      <formula>0</formula>
    </cfRule>
  </conditionalFormatting>
  <conditionalFormatting sqref="A129">
    <cfRule type="cellIs" dxfId="0" priority="5" stopIfTrue="1" operator="equal">
      <formula>A127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КПК0615031</vt:lpstr>
      <vt:lpstr>'Додаток2 КПК0615031'!Область_печати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2023-01-26T09:08:08Z</cp:lastPrinted>
  <dcterms:created xsi:type="dcterms:W3CDTF">2016-07-02T12:27:50Z</dcterms:created>
  <dcterms:modified xsi:type="dcterms:W3CDTF">2023-01-26T09:09:46Z</dcterms:modified>
</cp:coreProperties>
</file>